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ocuments\WeChat Files\wxid_unj7bubk1kaq41\FileStorage\File\2021-09\"/>
    </mc:Choice>
  </mc:AlternateContent>
  <bookViews>
    <workbookView xWindow="480" yWindow="420" windowWidth="5570" windowHeight="10500" tabRatio="650" activeTab="6"/>
  </bookViews>
  <sheets>
    <sheet name="外国语言学及应用语言学" sheetId="3" r:id="rId1"/>
    <sheet name="英语语言文学" sheetId="5" r:id="rId2"/>
    <sheet name="法语语言文学" sheetId="6" r:id="rId3"/>
    <sheet name="日语语言文学" sheetId="7" r:id="rId4"/>
    <sheet name="英语笔译" sheetId="9" r:id="rId5"/>
    <sheet name="英语口译" sheetId="8" r:id="rId6"/>
    <sheet name="日语笔译" sheetId="10" r:id="rId7"/>
  </sheets>
  <externalReferences>
    <externalReference r:id="rId8"/>
  </externalReferences>
  <definedNames>
    <definedName name="_xlnm._FilterDatabase" localSheetId="0" hidden="1">英语笔译!$C$6:$E$40</definedName>
    <definedName name="_xlnm._FilterDatabase" localSheetId="4" hidden="1">英语笔译!$A$4:$J$46</definedName>
  </definedNames>
  <calcPr calcId="162913"/>
</workbook>
</file>

<file path=xl/calcChain.xml><?xml version="1.0" encoding="utf-8"?>
<calcChain xmlns="http://schemas.openxmlformats.org/spreadsheetml/2006/main">
  <c r="J6" i="9" l="1"/>
  <c r="G6" i="8"/>
  <c r="H6" i="8" s="1"/>
  <c r="G7" i="8"/>
  <c r="H7" i="8" s="1"/>
  <c r="G9" i="8"/>
  <c r="H9" i="8" s="1"/>
  <c r="G11" i="8"/>
  <c r="H11" i="8" s="1"/>
  <c r="G12" i="8"/>
  <c r="H12" i="8" s="1"/>
  <c r="G13" i="8"/>
  <c r="G5" i="8"/>
  <c r="H5" i="8" s="1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5" i="9"/>
  <c r="J26" i="9"/>
  <c r="J27" i="9"/>
  <c r="J28" i="9"/>
  <c r="J29" i="9"/>
  <c r="J31" i="9"/>
  <c r="J32" i="9"/>
  <c r="J33" i="9"/>
  <c r="J34" i="9"/>
  <c r="J35" i="9"/>
  <c r="J36" i="9"/>
  <c r="J38" i="9"/>
  <c r="J39" i="9"/>
  <c r="J40" i="9"/>
  <c r="J41" i="9"/>
  <c r="J42" i="9"/>
  <c r="J43" i="9"/>
  <c r="J44" i="9"/>
  <c r="J45" i="9"/>
  <c r="J46" i="9"/>
  <c r="J5" i="9"/>
</calcChain>
</file>

<file path=xl/sharedStrings.xml><?xml version="1.0" encoding="utf-8"?>
<sst xmlns="http://schemas.openxmlformats.org/spreadsheetml/2006/main" count="420" uniqueCount="251">
  <si>
    <t>姓名</t>
    <phoneticPr fontId="1" type="noConversion"/>
  </si>
  <si>
    <t>职称</t>
    <phoneticPr fontId="1" type="noConversion"/>
  </si>
  <si>
    <t>教授</t>
    <phoneticPr fontId="1" type="noConversion"/>
  </si>
  <si>
    <t>王瑞昀</t>
    <phoneticPr fontId="1" type="noConversion"/>
  </si>
  <si>
    <t>温建平</t>
    <phoneticPr fontId="1" type="noConversion"/>
  </si>
  <si>
    <t>王艳艳</t>
    <phoneticPr fontId="1" type="noConversion"/>
  </si>
  <si>
    <t>副教授</t>
    <phoneticPr fontId="1" type="noConversion"/>
  </si>
  <si>
    <t>程珊</t>
    <phoneticPr fontId="1" type="noConversion"/>
  </si>
  <si>
    <t>英语语言文学</t>
    <phoneticPr fontId="1" type="noConversion"/>
  </si>
  <si>
    <t>法语语言文学</t>
    <phoneticPr fontId="1" type="noConversion"/>
  </si>
  <si>
    <t>笔译</t>
    <phoneticPr fontId="1" type="noConversion"/>
  </si>
  <si>
    <t>口译</t>
    <phoneticPr fontId="1" type="noConversion"/>
  </si>
  <si>
    <t>教授</t>
    <phoneticPr fontId="1" type="noConversion"/>
  </si>
  <si>
    <t>专业</t>
    <phoneticPr fontId="1" type="noConversion"/>
  </si>
  <si>
    <t>李安兴</t>
    <phoneticPr fontId="1" type="noConversion"/>
  </si>
  <si>
    <t>毕文成</t>
    <phoneticPr fontId="1" type="noConversion"/>
  </si>
  <si>
    <t>侯晓虹</t>
    <phoneticPr fontId="1" type="noConversion"/>
  </si>
  <si>
    <t>胡筱颖</t>
    <phoneticPr fontId="1" type="noConversion"/>
  </si>
  <si>
    <t>揭薇</t>
    <phoneticPr fontId="1" type="noConversion"/>
  </si>
  <si>
    <t>孔燕平</t>
    <phoneticPr fontId="1" type="noConversion"/>
  </si>
  <si>
    <t>雷春林</t>
    <phoneticPr fontId="1" type="noConversion"/>
  </si>
  <si>
    <t>刘云腾</t>
    <phoneticPr fontId="1" type="noConversion"/>
  </si>
  <si>
    <t>毛锋</t>
    <phoneticPr fontId="1" type="noConversion"/>
  </si>
  <si>
    <t>司耀龙</t>
    <phoneticPr fontId="1" type="noConversion"/>
  </si>
  <si>
    <t>孙雪瑛</t>
    <phoneticPr fontId="1" type="noConversion"/>
  </si>
  <si>
    <t>唐沛</t>
    <phoneticPr fontId="1" type="noConversion"/>
  </si>
  <si>
    <t>唐树华</t>
    <phoneticPr fontId="1" type="noConversion"/>
  </si>
  <si>
    <t>吴朋</t>
    <phoneticPr fontId="1" type="noConversion"/>
  </si>
  <si>
    <t>夏蓓蓓</t>
    <phoneticPr fontId="1" type="noConversion"/>
  </si>
  <si>
    <t>副教授</t>
    <phoneticPr fontId="1" type="noConversion"/>
  </si>
  <si>
    <t>谢都全</t>
    <phoneticPr fontId="1" type="noConversion"/>
  </si>
  <si>
    <t>严立东</t>
    <phoneticPr fontId="1" type="noConversion"/>
  </si>
  <si>
    <t>张蔚磊</t>
    <phoneticPr fontId="1" type="noConversion"/>
  </si>
  <si>
    <t>赵海艳</t>
    <phoneticPr fontId="1" type="noConversion"/>
  </si>
  <si>
    <t>钟乐平</t>
    <phoneticPr fontId="1" type="noConversion"/>
  </si>
  <si>
    <t>周芹芹</t>
    <phoneticPr fontId="1" type="noConversion"/>
  </si>
  <si>
    <t>冯建明</t>
    <phoneticPr fontId="1" type="noConversion"/>
  </si>
  <si>
    <t>教授</t>
    <phoneticPr fontId="1" type="noConversion"/>
  </si>
  <si>
    <t>王卫新</t>
    <phoneticPr fontId="1" type="noConversion"/>
  </si>
  <si>
    <t>谌晓明</t>
    <phoneticPr fontId="1" type="noConversion"/>
  </si>
  <si>
    <t>单建国</t>
    <phoneticPr fontId="1" type="noConversion"/>
  </si>
  <si>
    <t>胡怡君</t>
    <phoneticPr fontId="1" type="noConversion"/>
  </si>
  <si>
    <t>秦宏</t>
    <phoneticPr fontId="1" type="noConversion"/>
  </si>
  <si>
    <t>王玉</t>
    <phoneticPr fontId="1" type="noConversion"/>
  </si>
  <si>
    <t>周小进</t>
    <phoneticPr fontId="1" type="noConversion"/>
  </si>
  <si>
    <t>王春慧</t>
    <phoneticPr fontId="1" type="noConversion"/>
  </si>
  <si>
    <t>陈凌娟</t>
    <phoneticPr fontId="1" type="noConversion"/>
  </si>
  <si>
    <t>金镜玉</t>
    <phoneticPr fontId="1" type="noConversion"/>
  </si>
  <si>
    <t>潘幼芳</t>
    <phoneticPr fontId="1" type="noConversion"/>
  </si>
  <si>
    <t>李安兴</t>
    <phoneticPr fontId="1" type="noConversion"/>
  </si>
  <si>
    <t>王瑞昀</t>
    <phoneticPr fontId="1" type="noConversion"/>
  </si>
  <si>
    <t>王艳艳</t>
    <phoneticPr fontId="1" type="noConversion"/>
  </si>
  <si>
    <t>温建平</t>
    <phoneticPr fontId="1" type="noConversion"/>
  </si>
  <si>
    <t>陈满生</t>
    <phoneticPr fontId="1" type="noConversion"/>
  </si>
  <si>
    <t>讲师</t>
    <phoneticPr fontId="1" type="noConversion"/>
  </si>
  <si>
    <t>蔡莉</t>
    <phoneticPr fontId="1" type="noConversion"/>
  </si>
  <si>
    <t>程珊</t>
    <phoneticPr fontId="1" type="noConversion"/>
  </si>
  <si>
    <t>叶泉</t>
    <phoneticPr fontId="1" type="noConversion"/>
  </si>
  <si>
    <t>蒋秀娟</t>
    <phoneticPr fontId="1" type="noConversion"/>
  </si>
  <si>
    <t>罗淑兰</t>
    <phoneticPr fontId="1" type="noConversion"/>
  </si>
  <si>
    <t>徐东风</t>
    <phoneticPr fontId="1" type="noConversion"/>
  </si>
  <si>
    <t>邹囡囡</t>
    <phoneticPr fontId="1" type="noConversion"/>
  </si>
  <si>
    <t>沈家春</t>
    <phoneticPr fontId="1" type="noConversion"/>
  </si>
  <si>
    <t>序号</t>
    <phoneticPr fontId="1" type="noConversion"/>
  </si>
  <si>
    <t>备注</t>
    <phoneticPr fontId="1" type="noConversion"/>
  </si>
  <si>
    <t>日语语言文学</t>
    <phoneticPr fontId="1" type="noConversion"/>
  </si>
  <si>
    <t>毕文成</t>
    <phoneticPr fontId="1" type="noConversion"/>
  </si>
  <si>
    <t>谌晓明</t>
    <phoneticPr fontId="1" type="noConversion"/>
  </si>
  <si>
    <t>胡筱颖</t>
    <phoneticPr fontId="1" type="noConversion"/>
  </si>
  <si>
    <t>雷春林</t>
    <phoneticPr fontId="1" type="noConversion"/>
  </si>
  <si>
    <t>严立东</t>
    <phoneticPr fontId="1" type="noConversion"/>
  </si>
  <si>
    <t>刘云腾</t>
    <phoneticPr fontId="1" type="noConversion"/>
  </si>
  <si>
    <t>吴朋</t>
    <phoneticPr fontId="1" type="noConversion"/>
  </si>
  <si>
    <t>毛静</t>
    <phoneticPr fontId="1" type="noConversion"/>
  </si>
  <si>
    <t>陈坚</t>
    <phoneticPr fontId="1" type="noConversion"/>
  </si>
  <si>
    <t>一级翻译</t>
    <phoneticPr fontId="1" type="noConversion"/>
  </si>
  <si>
    <t>张蔚磊</t>
    <phoneticPr fontId="1" type="noConversion"/>
  </si>
  <si>
    <t>副教授</t>
    <phoneticPr fontId="1" type="noConversion"/>
  </si>
  <si>
    <t>胡兴荣</t>
    <phoneticPr fontId="1" type="noConversion"/>
  </si>
  <si>
    <t>王春岩</t>
    <phoneticPr fontId="1" type="noConversion"/>
  </si>
  <si>
    <t>教授</t>
    <phoneticPr fontId="1" type="noConversion"/>
  </si>
  <si>
    <t>文学翻译 商务翻译</t>
    <phoneticPr fontId="1" type="noConversion"/>
  </si>
  <si>
    <t xml:space="preserve"> 美国文学   文学理论</t>
    <phoneticPr fontId="1" type="noConversion"/>
  </si>
  <si>
    <t>文学翻译；中国文化外译</t>
  </si>
  <si>
    <t>英国文学；文学跨学科研究</t>
  </si>
  <si>
    <t>法语文体学，高级金融法语</t>
  </si>
  <si>
    <t>传媒翻译</t>
  </si>
  <si>
    <t>美国文学，美国少数族裔文学</t>
  </si>
  <si>
    <t>商务日语，日本商务文化</t>
  </si>
  <si>
    <t>外国戏剧、中外文学关系</t>
  </si>
  <si>
    <t>商务翻译</t>
  </si>
  <si>
    <t>应用语言学</t>
  </si>
  <si>
    <t>商务英语</t>
    <phoneticPr fontId="1" type="noConversion"/>
  </si>
  <si>
    <t>周小进</t>
    <phoneticPr fontId="1" type="noConversion"/>
  </si>
  <si>
    <t>副教授</t>
    <phoneticPr fontId="1" type="noConversion"/>
  </si>
  <si>
    <t>文学翻译</t>
    <phoneticPr fontId="1" type="noConversion"/>
  </si>
  <si>
    <t>商务翻译</t>
    <phoneticPr fontId="1" type="noConversion"/>
  </si>
  <si>
    <t>会议口译</t>
    <phoneticPr fontId="1" type="noConversion"/>
  </si>
  <si>
    <t>商务翻译</t>
    <phoneticPr fontId="1" type="noConversion"/>
  </si>
  <si>
    <t>应用语言学，语言测试，语料库语言学</t>
    <phoneticPr fontId="1" type="noConversion"/>
  </si>
  <si>
    <t>法国文学</t>
    <phoneticPr fontId="1" type="noConversion"/>
  </si>
  <si>
    <t>商务翻译</t>
    <phoneticPr fontId="1" type="noConversion"/>
  </si>
  <si>
    <t>商务翻译，中东欧研究</t>
    <phoneticPr fontId="1" type="noConversion"/>
  </si>
  <si>
    <t>商务口译</t>
    <phoneticPr fontId="1" type="noConversion"/>
  </si>
  <si>
    <t xml:space="preserve"> 商务翻译  法律翻译 </t>
    <phoneticPr fontId="1" type="noConversion"/>
  </si>
  <si>
    <t>日语语言学  商务日语</t>
    <phoneticPr fontId="1" type="noConversion"/>
  </si>
  <si>
    <t>语料库语言学、认知语言学、翻译学</t>
    <phoneticPr fontId="1" type="noConversion"/>
  </si>
  <si>
    <t>翻译学</t>
    <phoneticPr fontId="1" type="noConversion"/>
  </si>
  <si>
    <t>翻译理论与翻译教学</t>
    <phoneticPr fontId="1" type="noConversion"/>
  </si>
  <si>
    <t>应用语言学、神经语言学</t>
    <phoneticPr fontId="1" type="noConversion"/>
  </si>
  <si>
    <t>商务翻译，文学翻译</t>
    <phoneticPr fontId="1" type="noConversion"/>
  </si>
  <si>
    <t>会议口译</t>
    <phoneticPr fontId="1" type="noConversion"/>
  </si>
  <si>
    <t>商务口译</t>
    <phoneticPr fontId="1" type="noConversion"/>
  </si>
  <si>
    <t>商务翻译 法律翻译 科技翻译 文学翻译  传媒翻译</t>
    <phoneticPr fontId="1" type="noConversion"/>
  </si>
  <si>
    <t>商务翻译 法律翻译 科技翻译  文学翻译  传媒翻译</t>
    <phoneticPr fontId="1" type="noConversion"/>
  </si>
  <si>
    <t xml:space="preserve">商务翻译   科技翻译 </t>
    <phoneticPr fontId="1" type="noConversion"/>
  </si>
  <si>
    <t>商务翻译；科技翻译</t>
    <phoneticPr fontId="1" type="noConversion"/>
  </si>
  <si>
    <t>商务翻译   科技翻译  文学翻译  传媒翻译</t>
    <phoneticPr fontId="1" type="noConversion"/>
  </si>
  <si>
    <t>商务翻译  科技翻译  文学翻译  传媒翻译</t>
    <phoneticPr fontId="1" type="noConversion"/>
  </si>
  <si>
    <t>商务翻译  传媒翻译</t>
    <phoneticPr fontId="1" type="noConversion"/>
  </si>
  <si>
    <t xml:space="preserve">商务翻译  科技翻译  文学翻译  </t>
    <phoneticPr fontId="1" type="noConversion"/>
  </si>
  <si>
    <r>
      <t>商务翻译 法律翻译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文学翻译 传媒翻译</t>
    </r>
    <phoneticPr fontId="1" type="noConversion"/>
  </si>
  <si>
    <t>会议口译  商务口译</t>
    <phoneticPr fontId="1" type="noConversion"/>
  </si>
  <si>
    <t>商务英语 翻译学 应用语言学 英语教学法</t>
    <phoneticPr fontId="1" type="noConversion"/>
  </si>
  <si>
    <t>英语教学法；商务英语；应用语言学</t>
    <phoneticPr fontId="1" type="noConversion"/>
  </si>
  <si>
    <t xml:space="preserve"> 应用语言学 英语教学法 跨文化交际</t>
    <phoneticPr fontId="1" type="noConversion"/>
  </si>
  <si>
    <t xml:space="preserve">翻译学 </t>
    <phoneticPr fontId="1" type="noConversion"/>
  </si>
  <si>
    <t>商务英语  英语教学法</t>
    <phoneticPr fontId="1" type="noConversion"/>
  </si>
  <si>
    <t>商务英语  应用语言学 英语教学法</t>
    <phoneticPr fontId="1" type="noConversion"/>
  </si>
  <si>
    <t xml:space="preserve">翻译学 应用语言学  英语教学法 </t>
    <phoneticPr fontId="1" type="noConversion"/>
  </si>
  <si>
    <t xml:space="preserve">英国文学  美国文学  澳大利亚文学 </t>
    <phoneticPr fontId="1" type="noConversion"/>
  </si>
  <si>
    <t>陈路</t>
    <phoneticPr fontId="1" type="noConversion"/>
  </si>
  <si>
    <t>钱晓波</t>
    <phoneticPr fontId="1" type="noConversion"/>
  </si>
  <si>
    <t>刘金凤</t>
  </si>
  <si>
    <t>郭义</t>
    <phoneticPr fontId="1" type="noConversion"/>
  </si>
  <si>
    <t>主要研究方向（请选填：1.日语语言学 2.商务日语 3.日本文化与文学。亦可增加其他方向）</t>
    <phoneticPr fontId="1" type="noConversion"/>
  </si>
  <si>
    <t>钟乐平</t>
    <phoneticPr fontId="14" type="noConversion"/>
  </si>
  <si>
    <t>副教授</t>
    <phoneticPr fontId="14" type="noConversion"/>
  </si>
  <si>
    <t>商务翻译  科技翻译  文学翻译  传媒翻译</t>
    <phoneticPr fontId="14" type="noConversion"/>
  </si>
  <si>
    <t>商务翻译 法律翻译 科技翻译   传媒翻译</t>
    <phoneticPr fontId="1" type="noConversion"/>
  </si>
  <si>
    <t xml:space="preserve">商务英语  教育语言学  应用语言学 </t>
    <phoneticPr fontId="1" type="noConversion"/>
  </si>
  <si>
    <t>副教授</t>
    <phoneticPr fontId="12" type="noConversion"/>
  </si>
  <si>
    <t>日本近现代文学、中日比较文学</t>
    <phoneticPr fontId="12" type="noConversion"/>
  </si>
  <si>
    <t>外宣翻译 新闻翻译 商务翻译 科技翻译</t>
    <phoneticPr fontId="1" type="noConversion"/>
  </si>
  <si>
    <t>美国文学   文学理论</t>
  </si>
  <si>
    <t>黄晋</t>
    <phoneticPr fontId="1" type="noConversion"/>
  </si>
  <si>
    <t>语言学  应用语言学</t>
    <phoneticPr fontId="1" type="noConversion"/>
  </si>
  <si>
    <t>刘金凤</t>
    <phoneticPr fontId="1" type="noConversion"/>
  </si>
  <si>
    <t>单建国</t>
    <phoneticPr fontId="1" type="noConversion"/>
  </si>
  <si>
    <t>副教授</t>
    <phoneticPr fontId="1" type="noConversion"/>
  </si>
  <si>
    <t>王春岩</t>
    <phoneticPr fontId="1" type="noConversion"/>
  </si>
  <si>
    <t>文学翻译 传媒翻译</t>
    <phoneticPr fontId="1" type="noConversion"/>
  </si>
  <si>
    <t>主要研究方向</t>
    <phoneticPr fontId="1" type="noConversion"/>
  </si>
  <si>
    <t>法国文学、法语国家与地区文化、国际组织研究</t>
    <phoneticPr fontId="1" type="noConversion"/>
  </si>
  <si>
    <t>教授</t>
    <phoneticPr fontId="1" type="noConversion"/>
  </si>
  <si>
    <t>蔡雨阳</t>
  </si>
  <si>
    <t>教授</t>
    <phoneticPr fontId="1" type="noConversion"/>
  </si>
  <si>
    <t>范连义</t>
    <phoneticPr fontId="1" type="noConversion"/>
  </si>
  <si>
    <t>孙茜</t>
  </si>
  <si>
    <t>袁帅</t>
  </si>
  <si>
    <t>讲师</t>
    <phoneticPr fontId="1" type="noConversion"/>
  </si>
  <si>
    <r>
      <rPr>
        <sz val="11"/>
        <rFont val="宋体"/>
        <family val="3"/>
        <charset val="134"/>
      </rPr>
      <t>周媛</t>
    </r>
  </si>
  <si>
    <r>
      <rPr>
        <sz val="11"/>
        <rFont val="宋体"/>
        <family val="3"/>
        <charset val="134"/>
      </rPr>
      <t>景婧</t>
    </r>
  </si>
  <si>
    <r>
      <rPr>
        <sz val="11"/>
        <rFont val="宋体"/>
        <family val="3"/>
        <charset val="134"/>
      </rPr>
      <t>姚涓涓</t>
    </r>
  </si>
  <si>
    <r>
      <rPr>
        <sz val="11"/>
        <rFont val="宋体"/>
        <family val="3"/>
        <charset val="134"/>
      </rPr>
      <t>余畅</t>
    </r>
  </si>
  <si>
    <t>侯晓虹</t>
    <phoneticPr fontId="1" type="noConversion"/>
  </si>
  <si>
    <t>副教授</t>
    <phoneticPr fontId="1" type="noConversion"/>
  </si>
  <si>
    <t>唐沛</t>
    <phoneticPr fontId="1" type="noConversion"/>
  </si>
  <si>
    <t>商务翻译 法律翻译   科技翻译 传媒翻译，教育翻译，文化翻译，国别翻译</t>
  </si>
  <si>
    <t>范连义</t>
    <phoneticPr fontId="1" type="noConversion"/>
  </si>
  <si>
    <t>教授</t>
    <phoneticPr fontId="1" type="noConversion"/>
  </si>
  <si>
    <t>报刊翻译，商务翻译</t>
    <phoneticPr fontId="1" type="noConversion"/>
  </si>
  <si>
    <t>商务翻译， 科技翻译，语料库</t>
    <phoneticPr fontId="1" type="noConversion"/>
  </si>
  <si>
    <t>韩健</t>
    <phoneticPr fontId="1" type="noConversion"/>
  </si>
  <si>
    <t>郑继正</t>
    <phoneticPr fontId="1" type="noConversion"/>
  </si>
  <si>
    <t>（按姓氏拼音排序）</t>
    <phoneticPr fontId="1" type="noConversion"/>
  </si>
  <si>
    <t>传媒翻译、网络语言、新媒体</t>
    <phoneticPr fontId="1" type="noConversion"/>
  </si>
  <si>
    <t>文学翻译，传媒翻译，工程翻译，应用语言学（二语习得者翻译能力研究）</t>
    <phoneticPr fontId="1" type="noConversion"/>
  </si>
  <si>
    <t>翻译学、国别与区域研究、比较文学与跨文化研究</t>
    <phoneticPr fontId="1" type="noConversion"/>
  </si>
  <si>
    <t>外国文学、国别与区域研究、比较文学与跨文化研究</t>
    <phoneticPr fontId="1" type="noConversion"/>
  </si>
  <si>
    <t>语言测评、语言教育心理学、量化研究方法</t>
  </si>
  <si>
    <t>日本文化与文学</t>
    <phoneticPr fontId="1" type="noConversion"/>
  </si>
  <si>
    <t>英美文学；苏格兰文学</t>
  </si>
  <si>
    <t>商务英语； 翻译学</t>
  </si>
  <si>
    <t>商务英语、社会语言学、商务翻译</t>
  </si>
  <si>
    <t>商务英语  应用语言学 英语教学法</t>
  </si>
  <si>
    <t>翻译文学 翻译史</t>
  </si>
  <si>
    <t>会议口译</t>
  </si>
  <si>
    <t>口译理论与实践</t>
    <phoneticPr fontId="1" type="noConversion"/>
  </si>
  <si>
    <t>出生年月</t>
    <phoneticPr fontId="1" type="noConversion"/>
  </si>
  <si>
    <t>1969-09-01</t>
  </si>
  <si>
    <t>1963-10-15</t>
  </si>
  <si>
    <t>1964-09-28</t>
  </si>
  <si>
    <t>1976-03-06</t>
  </si>
  <si>
    <t>1963-01-10</t>
  </si>
  <si>
    <t>1969-12-01</t>
  </si>
  <si>
    <t>1964-07-10</t>
  </si>
  <si>
    <t>1973-03-01</t>
  </si>
  <si>
    <t>1978-12-05</t>
  </si>
  <si>
    <t>1977-07-26</t>
  </si>
  <si>
    <t>1975-10-06</t>
  </si>
  <si>
    <t>1965-06-18</t>
  </si>
  <si>
    <t>1971-12-10</t>
  </si>
  <si>
    <t>1972-09-21</t>
  </si>
  <si>
    <t>1976-07-05</t>
  </si>
  <si>
    <t>1978-05-17</t>
  </si>
  <si>
    <t>1963-09-08</t>
  </si>
  <si>
    <t>1977-06-19</t>
  </si>
  <si>
    <t>1972-03-27</t>
  </si>
  <si>
    <t>1976-03-22</t>
  </si>
  <si>
    <t>1969-03-01</t>
  </si>
  <si>
    <t>1971-07-26</t>
  </si>
  <si>
    <t>1975-10-29</t>
  </si>
  <si>
    <t>1971-11-17</t>
  </si>
  <si>
    <t>1973-08-31</t>
  </si>
  <si>
    <t>1973-02-05</t>
  </si>
  <si>
    <t>1975-01-18</t>
  </si>
  <si>
    <t>1967-11-12</t>
  </si>
  <si>
    <t>1976-10-16</t>
  </si>
  <si>
    <t>1964-06-11</t>
  </si>
  <si>
    <t>1974-02-26</t>
  </si>
  <si>
    <t>1976-07-21</t>
  </si>
  <si>
    <t>1970-01-12</t>
  </si>
  <si>
    <t>1985-12-10</t>
  </si>
  <si>
    <t>1984-11-01</t>
  </si>
  <si>
    <t>1979-08-29</t>
  </si>
  <si>
    <t>1992-12-14</t>
  </si>
  <si>
    <t>年龄</t>
    <phoneticPr fontId="1" type="noConversion"/>
  </si>
  <si>
    <t>出生年云</t>
    <phoneticPr fontId="1" type="noConversion"/>
  </si>
  <si>
    <t>李波</t>
    <phoneticPr fontId="1" type="noConversion"/>
  </si>
  <si>
    <t>日语笔译</t>
    <phoneticPr fontId="1" type="noConversion"/>
  </si>
  <si>
    <t>肖鸾仪</t>
    <phoneticPr fontId="1" type="noConversion"/>
  </si>
  <si>
    <t>讲师</t>
    <phoneticPr fontId="1" type="noConversion"/>
  </si>
  <si>
    <t>商务口译、口译技术</t>
    <phoneticPr fontId="1" type="noConversion"/>
  </si>
  <si>
    <t>邱贵溪</t>
    <phoneticPr fontId="1" type="noConversion"/>
  </si>
  <si>
    <t>副教授</t>
    <phoneticPr fontId="1" type="noConversion"/>
  </si>
  <si>
    <t>杨琪</t>
    <phoneticPr fontId="1" type="noConversion"/>
  </si>
  <si>
    <t>文学翻译、商务翻译</t>
    <phoneticPr fontId="1" type="noConversion"/>
  </si>
  <si>
    <t>商务翻译 法律翻译 文学翻译  传媒翻译</t>
    <phoneticPr fontId="1" type="noConversion"/>
  </si>
  <si>
    <t>国际商务外语学院2021年研究生导师名单</t>
    <phoneticPr fontId="1" type="noConversion"/>
  </si>
  <si>
    <t>商务翻译、文学翻译</t>
    <phoneticPr fontId="1" type="noConversion"/>
  </si>
  <si>
    <t>传媒翻译</t>
    <phoneticPr fontId="1" type="noConversion"/>
  </si>
  <si>
    <t>商务翻译，科技翻译</t>
    <phoneticPr fontId="1" type="noConversion"/>
  </si>
  <si>
    <t>商务翻译、法律翻译、中国茶文化外译</t>
    <phoneticPr fontId="1" type="noConversion"/>
  </si>
  <si>
    <t>陈豪</t>
    <phoneticPr fontId="1" type="noConversion"/>
  </si>
  <si>
    <t>停招1年</t>
    <phoneticPr fontId="1" type="noConversion"/>
  </si>
  <si>
    <t>外国语言学及应用语言学</t>
  </si>
  <si>
    <t>语言哲学</t>
    <phoneticPr fontId="1" type="noConversion"/>
  </si>
  <si>
    <t>拟招人数</t>
    <phoneticPr fontId="1" type="noConversion"/>
  </si>
  <si>
    <t>文学翻译</t>
    <phoneticPr fontId="12" type="noConversion"/>
  </si>
  <si>
    <t>校外导师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</si>
</sst>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.5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10.5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9" xfId="0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2" applyFont="1" applyBorder="1" applyAlignment="1">
      <alignment vertical="center" wrapText="1"/>
    </xf>
    <xf numFmtId="0" fontId="9" fillId="0" borderId="1" xfId="1" applyFont="1" applyBorder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/>
    </xf>
    <xf numFmtId="0" fontId="19" fillId="0" borderId="0" xfId="0" applyFont="1">
      <alignment vertical="center"/>
    </xf>
    <xf numFmtId="0" fontId="18" fillId="0" borderId="0" xfId="0" applyFont="1" applyBorder="1" applyAlignment="1">
      <alignment horizontal="center" vertical="center"/>
    </xf>
    <xf numFmtId="0" fontId="20" fillId="0" borderId="1" xfId="4" applyBorder="1">
      <alignment vertical="center"/>
    </xf>
    <xf numFmtId="0" fontId="21" fillId="0" borderId="1" xfId="4" applyFont="1" applyBorder="1" applyAlignment="1">
      <alignment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3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0" fillId="0" borderId="1" xfId="3" applyBorder="1">
      <alignment vertical="center"/>
    </xf>
    <xf numFmtId="0" fontId="21" fillId="0" borderId="1" xfId="3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vertical="top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3" xfId="0" applyFill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49" fontId="0" fillId="0" borderId="0" xfId="0" applyNumberFormat="1" applyFill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3" fillId="0" borderId="1" xfId="4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3" fillId="0" borderId="1" xfId="5" applyFont="1" applyBorder="1" applyAlignment="1">
      <alignment vertical="center" wrapText="1"/>
    </xf>
    <xf numFmtId="0" fontId="7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3"/>
    <cellStyle name="常规 3" xfId="2"/>
    <cellStyle name="常规 3 2" xfId="5"/>
    <cellStyle name="常规 3 3" xfId="6"/>
    <cellStyle name="常规 4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806;&#35821;&#23398;&#38498;&#36890;&#35759;&#24405;&#65288;2020.01&#26612;&#23195;&#23195;&#65292;3&#26376;&#24464;&#19996;&#39118;&#36716;&#20837;&#65289;2021.09.0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在职+院聘"/>
      <sheetName val="返聘、外聘"/>
      <sheetName val="已退休或离职"/>
    </sheetNames>
    <sheetDataSet>
      <sheetData sheetId="0">
        <row r="1">
          <cell r="D1" t="str">
            <v>姓名</v>
          </cell>
          <cell r="E1" t="str">
            <v>民族</v>
          </cell>
          <cell r="F1" t="str">
            <v>性别</v>
          </cell>
          <cell r="G1" t="str">
            <v>办公室</v>
          </cell>
          <cell r="H1" t="str">
            <v>办公电话</v>
          </cell>
          <cell r="I1" t="str">
            <v>家庭电话</v>
          </cell>
          <cell r="J1" t="str">
            <v>手机</v>
          </cell>
          <cell r="K1" t="str">
            <v>邮箱</v>
          </cell>
          <cell r="L1" t="str">
            <v>职称</v>
          </cell>
          <cell r="M1" t="str">
            <v>职务</v>
          </cell>
          <cell r="N1" t="str">
            <v>学位</v>
          </cell>
          <cell r="O1" t="str">
            <v>毕业院校</v>
          </cell>
          <cell r="P1" t="str">
            <v>学校类型</v>
          </cell>
          <cell r="Q1" t="str">
            <v>海外经历</v>
          </cell>
          <cell r="R1" t="str">
            <v>出生年月</v>
          </cell>
        </row>
        <row r="2">
          <cell r="D2" t="str">
            <v>温建平</v>
          </cell>
          <cell r="F2" t="str">
            <v>女</v>
          </cell>
          <cell r="G2" t="str">
            <v>博雅楼320</v>
          </cell>
          <cell r="H2">
            <v>3263</v>
          </cell>
          <cell r="J2">
            <v>13916295903</v>
          </cell>
          <cell r="K2" t="str">
            <v>jpwen@126.com</v>
          </cell>
          <cell r="L2" t="str">
            <v>教授（商英）</v>
          </cell>
          <cell r="M2" t="str">
            <v>院长、党委副书记、党委委员</v>
          </cell>
          <cell r="N2" t="str">
            <v>博士</v>
          </cell>
          <cell r="O2" t="str">
            <v>上海外国语大学</v>
          </cell>
          <cell r="R2" t="str">
            <v>1964-07-10</v>
          </cell>
        </row>
        <row r="3">
          <cell r="D3" t="str">
            <v>刘根春</v>
          </cell>
          <cell r="F3" t="str">
            <v>男</v>
          </cell>
          <cell r="G3" t="str">
            <v>博雅楼316</v>
          </cell>
          <cell r="H3">
            <v>3262</v>
          </cell>
          <cell r="J3">
            <v>13917061766</v>
          </cell>
          <cell r="K3" t="str">
            <v>liugenchun@suibe.edu.cn</v>
          </cell>
          <cell r="M3" t="str">
            <v>党委书记</v>
          </cell>
        </row>
        <row r="4">
          <cell r="D4" t="str">
            <v>王玉</v>
          </cell>
          <cell r="F4" t="str">
            <v>女</v>
          </cell>
          <cell r="G4" t="str">
            <v>博雅楼308</v>
          </cell>
          <cell r="H4">
            <v>3047</v>
          </cell>
          <cell r="J4">
            <v>13818830595</v>
          </cell>
          <cell r="K4" t="str">
            <v>elinayuwang@163.com</v>
          </cell>
          <cell r="L4" t="str">
            <v>副教授</v>
          </cell>
          <cell r="M4" t="str">
            <v>副院长</v>
          </cell>
          <cell r="N4" t="str">
            <v>博士</v>
          </cell>
          <cell r="O4" t="str">
            <v>上海外国语大学</v>
          </cell>
          <cell r="R4" t="str">
            <v>1975-01-28</v>
          </cell>
        </row>
        <row r="5">
          <cell r="D5" t="str">
            <v>单建国</v>
          </cell>
          <cell r="F5" t="str">
            <v>男</v>
          </cell>
          <cell r="G5" t="str">
            <v>博雅楼312</v>
          </cell>
          <cell r="H5">
            <v>3112</v>
          </cell>
          <cell r="I5">
            <v>67707228</v>
          </cell>
          <cell r="J5">
            <v>13761893027</v>
          </cell>
          <cell r="K5" t="str">
            <v>sjgnick@163.com</v>
          </cell>
          <cell r="L5" t="str">
            <v>副教授</v>
          </cell>
          <cell r="M5" t="str">
            <v>教研室主任</v>
          </cell>
          <cell r="N5" t="str">
            <v>博士</v>
          </cell>
          <cell r="O5" t="str">
            <v>东北师范大学</v>
          </cell>
          <cell r="Q5" t="str">
            <v>访学3个月</v>
          </cell>
          <cell r="R5" t="str">
            <v>1976-07-05</v>
          </cell>
        </row>
        <row r="6">
          <cell r="D6" t="str">
            <v>徐峰</v>
          </cell>
          <cell r="F6" t="str">
            <v>男</v>
          </cell>
          <cell r="G6" t="str">
            <v>博雅楼302</v>
          </cell>
          <cell r="H6">
            <v>3261</v>
          </cell>
          <cell r="J6">
            <v>18116493657</v>
          </cell>
          <cell r="K6" t="str">
            <v>xufeng009@vip.163.com</v>
          </cell>
        </row>
        <row r="7">
          <cell r="D7" t="str">
            <v>雷春林</v>
          </cell>
          <cell r="F7" t="str">
            <v>男</v>
          </cell>
          <cell r="G7" t="str">
            <v>博雅楼403</v>
          </cell>
          <cell r="H7">
            <v>3290</v>
          </cell>
          <cell r="J7">
            <v>13917664661</v>
          </cell>
          <cell r="K7" t="str">
            <v>leispring2007@126.com</v>
          </cell>
          <cell r="L7" t="str">
            <v>副教授（中英）</v>
          </cell>
          <cell r="N7" t="str">
            <v>博士</v>
          </cell>
          <cell r="O7" t="str">
            <v>上海对外贸易学院</v>
          </cell>
          <cell r="R7" t="str">
            <v>1972-03-27</v>
          </cell>
        </row>
        <row r="8">
          <cell r="D8" t="str">
            <v>郭义</v>
          </cell>
          <cell r="F8" t="str">
            <v>男</v>
          </cell>
          <cell r="G8" t="str">
            <v>博雅楼105</v>
          </cell>
          <cell r="H8">
            <v>3903</v>
          </cell>
          <cell r="J8">
            <v>13301852050</v>
          </cell>
          <cell r="K8" t="str">
            <v>darrylguo@163.com</v>
          </cell>
          <cell r="L8" t="str">
            <v>副教授（大外）</v>
          </cell>
          <cell r="N8" t="str">
            <v>博士</v>
          </cell>
          <cell r="O8" t="str">
            <v>上海外国语大学</v>
          </cell>
          <cell r="R8" t="str">
            <v>1977-06-19</v>
          </cell>
        </row>
        <row r="9">
          <cell r="D9" t="str">
            <v>查自力</v>
          </cell>
          <cell r="F9" t="str">
            <v>男</v>
          </cell>
          <cell r="G9" t="str">
            <v>博雅楼305</v>
          </cell>
          <cell r="H9">
            <v>3930</v>
          </cell>
          <cell r="J9">
            <v>13801769617</v>
          </cell>
          <cell r="K9" t="str">
            <v>franklinzha@163.com</v>
          </cell>
          <cell r="L9" t="str">
            <v>正科主管</v>
          </cell>
          <cell r="N9" t="str">
            <v>硕士</v>
          </cell>
          <cell r="O9" t="str">
            <v>南京大学</v>
          </cell>
          <cell r="P9" t="str">
            <v>双一流大学</v>
          </cell>
          <cell r="R9" t="str">
            <v>1976-08-01</v>
          </cell>
        </row>
        <row r="10">
          <cell r="D10" t="str">
            <v>闫晶晶</v>
          </cell>
          <cell r="F10" t="str">
            <v>女</v>
          </cell>
          <cell r="G10" t="str">
            <v>博雅楼310</v>
          </cell>
          <cell r="H10">
            <v>3517</v>
          </cell>
          <cell r="J10">
            <v>15801964812</v>
          </cell>
          <cell r="K10" t="str">
            <v>shinysuns@hotmail.com</v>
          </cell>
          <cell r="L10" t="str">
            <v>中级</v>
          </cell>
          <cell r="M10" t="str">
            <v>院办主任</v>
          </cell>
          <cell r="N10" t="str">
            <v>硕士</v>
          </cell>
          <cell r="O10" t="str">
            <v>华东师范大学</v>
          </cell>
          <cell r="P10" t="str">
            <v>双一流大学</v>
          </cell>
          <cell r="R10" t="str">
            <v>1983-12-21</v>
          </cell>
        </row>
        <row r="11">
          <cell r="D11" t="str">
            <v>罗钦志</v>
          </cell>
          <cell r="F11" t="str">
            <v>女</v>
          </cell>
          <cell r="G11" t="str">
            <v>博雅楼307</v>
          </cell>
          <cell r="H11">
            <v>3642</v>
          </cell>
          <cell r="J11">
            <v>13585642877</v>
          </cell>
          <cell r="K11" t="str">
            <v>luoqinzhi2020@163.com</v>
          </cell>
          <cell r="L11" t="str">
            <v>助理研究员/讲师</v>
          </cell>
          <cell r="N11" t="str">
            <v>硕士</v>
          </cell>
          <cell r="O11" t="str">
            <v>上海对外经贸大学</v>
          </cell>
          <cell r="R11" t="str">
            <v>1983-01-18</v>
          </cell>
        </row>
        <row r="12">
          <cell r="D12" t="str">
            <v>费振弘</v>
          </cell>
          <cell r="F12" t="str">
            <v>男</v>
          </cell>
          <cell r="G12" t="str">
            <v>博雅楼307</v>
          </cell>
          <cell r="H12">
            <v>3642</v>
          </cell>
          <cell r="J12">
            <v>13621909445</v>
          </cell>
          <cell r="K12" t="str">
            <v>307834503@qq.com</v>
          </cell>
          <cell r="L12" t="str">
            <v>科员</v>
          </cell>
          <cell r="N12" t="str">
            <v>学士</v>
          </cell>
          <cell r="O12" t="str">
            <v>云南大学</v>
          </cell>
          <cell r="P12" t="str">
            <v>双一流大学</v>
          </cell>
          <cell r="R12" t="str">
            <v>1992-03-20</v>
          </cell>
        </row>
        <row r="13">
          <cell r="D13" t="str">
            <v>*唐怡馨</v>
          </cell>
          <cell r="F13" t="str">
            <v>女</v>
          </cell>
          <cell r="G13" t="str">
            <v>博雅楼310</v>
          </cell>
          <cell r="H13">
            <v>3517</v>
          </cell>
          <cell r="J13">
            <v>18801622196</v>
          </cell>
          <cell r="K13" t="str">
            <v>alina-922@hotmail.com</v>
          </cell>
          <cell r="N13" t="str">
            <v>学士</v>
          </cell>
          <cell r="O13" t="str">
            <v>上海外国语大学</v>
          </cell>
          <cell r="R13" t="str">
            <v>1992-09-22</v>
          </cell>
        </row>
        <row r="14">
          <cell r="D14" t="str">
            <v>陆婷瑶</v>
          </cell>
          <cell r="F14" t="str">
            <v>女</v>
          </cell>
          <cell r="G14" t="str">
            <v>博雅楼305</v>
          </cell>
          <cell r="H14">
            <v>3930</v>
          </cell>
          <cell r="J14">
            <v>15001873586</v>
          </cell>
          <cell r="K14" t="str">
            <v>lutingyao601@163.com</v>
          </cell>
          <cell r="L14" t="str">
            <v>助理研究员</v>
          </cell>
          <cell r="N14" t="str">
            <v>硕士</v>
          </cell>
          <cell r="O14" t="str">
            <v>上海对外经贸大学</v>
          </cell>
          <cell r="R14" t="str">
            <v>1991-04-20</v>
          </cell>
        </row>
        <row r="15">
          <cell r="D15" t="str">
            <v>胡小纯</v>
          </cell>
          <cell r="F15" t="str">
            <v>女</v>
          </cell>
          <cell r="G15" t="str">
            <v>博雅楼315</v>
          </cell>
          <cell r="H15">
            <v>3524</v>
          </cell>
          <cell r="J15">
            <v>13917379745</v>
          </cell>
          <cell r="K15" t="str">
            <v>huxiaochun@suibe.edu.cn</v>
          </cell>
          <cell r="N15" t="str">
            <v>硕士</v>
          </cell>
          <cell r="O15" t="str">
            <v>华东师范大学</v>
          </cell>
          <cell r="P15" t="str">
            <v>双一流大学</v>
          </cell>
          <cell r="R15" t="str">
            <v>1980-06-27</v>
          </cell>
        </row>
        <row r="16">
          <cell r="D16" t="str">
            <v>*孙荧荧</v>
          </cell>
          <cell r="F16" t="str">
            <v>女</v>
          </cell>
          <cell r="G16" t="str">
            <v>博雅楼315</v>
          </cell>
          <cell r="H16">
            <v>3524</v>
          </cell>
          <cell r="J16">
            <v>13816835461</v>
          </cell>
          <cell r="K16" t="str">
            <v>huiying0706@yeah.net</v>
          </cell>
          <cell r="N16" t="str">
            <v>本科</v>
          </cell>
          <cell r="O16" t="str">
            <v>湖北工业大学</v>
          </cell>
          <cell r="R16" t="str">
            <v>1984-10-11</v>
          </cell>
        </row>
        <row r="17">
          <cell r="D17" t="str">
            <v>*田怡可</v>
          </cell>
          <cell r="F17" t="str">
            <v>女</v>
          </cell>
          <cell r="G17" t="str">
            <v>博雅楼311</v>
          </cell>
          <cell r="H17">
            <v>1759</v>
          </cell>
          <cell r="J17">
            <v>18831229602</v>
          </cell>
          <cell r="K17" t="str">
            <v xml:space="preserve"> tykkk12@163.com</v>
          </cell>
        </row>
        <row r="18">
          <cell r="D18" t="str">
            <v>虞娅娜</v>
          </cell>
          <cell r="F18" t="str">
            <v>女</v>
          </cell>
          <cell r="G18" t="str">
            <v>博雅楼201</v>
          </cell>
          <cell r="H18">
            <v>3053</v>
          </cell>
          <cell r="J18">
            <v>13817907823</v>
          </cell>
          <cell r="K18" t="str">
            <v>junice@suibe.edu.cn</v>
          </cell>
          <cell r="L18" t="str">
            <v>讲师</v>
          </cell>
          <cell r="M18" t="str">
            <v>支书</v>
          </cell>
          <cell r="N18" t="str">
            <v>硕士</v>
          </cell>
          <cell r="O18" t="str">
            <v>江苏大学</v>
          </cell>
          <cell r="R18" t="str">
            <v>1979-06-17</v>
          </cell>
        </row>
        <row r="19">
          <cell r="D19" t="str">
            <v>程栋</v>
          </cell>
          <cell r="F19" t="str">
            <v>男</v>
          </cell>
          <cell r="G19" t="str">
            <v>博雅楼210</v>
          </cell>
          <cell r="H19">
            <v>3373</v>
          </cell>
          <cell r="J19">
            <v>15618982910</v>
          </cell>
          <cell r="K19" t="str">
            <v>chengdong289@126.com</v>
          </cell>
          <cell r="L19" t="str">
            <v>讲师</v>
          </cell>
          <cell r="M19" t="str">
            <v>辅办主任、支书、党委委员</v>
          </cell>
          <cell r="N19" t="str">
            <v>硕士</v>
          </cell>
          <cell r="O19" t="str">
            <v>上海外国语大学</v>
          </cell>
          <cell r="Q19" t="str">
            <v>访学3个月</v>
          </cell>
          <cell r="R19" t="str">
            <v>1983-12-28</v>
          </cell>
        </row>
        <row r="20">
          <cell r="D20" t="str">
            <v>魏嘉</v>
          </cell>
          <cell r="F20" t="str">
            <v>女</v>
          </cell>
          <cell r="G20" t="str">
            <v>博雅楼208</v>
          </cell>
          <cell r="H20">
            <v>3369</v>
          </cell>
          <cell r="J20">
            <v>13524696128</v>
          </cell>
          <cell r="K20" t="str">
            <v>328110585@qq.com</v>
          </cell>
          <cell r="L20" t="str">
            <v>助教</v>
          </cell>
          <cell r="M20" t="str">
            <v>支书</v>
          </cell>
          <cell r="N20" t="str">
            <v>硕士</v>
          </cell>
          <cell r="O20" t="str">
            <v>华东师范大学</v>
          </cell>
          <cell r="P20" t="str">
            <v>双一流大学</v>
          </cell>
          <cell r="R20" t="str">
            <v>1992-08-12</v>
          </cell>
        </row>
        <row r="21">
          <cell r="D21" t="str">
            <v>丁扬</v>
          </cell>
          <cell r="F21" t="str">
            <v>男</v>
          </cell>
          <cell r="G21" t="str">
            <v>博雅楼201</v>
          </cell>
          <cell r="H21">
            <v>3053</v>
          </cell>
          <cell r="J21">
            <v>18516594368</v>
          </cell>
          <cell r="K21" t="str">
            <v>dingyang_1993@hotmail.com</v>
          </cell>
          <cell r="L21" t="str">
            <v>助教待定</v>
          </cell>
          <cell r="M21" t="str">
            <v>支书</v>
          </cell>
          <cell r="N21" t="str">
            <v>硕士</v>
          </cell>
          <cell r="O21" t="str">
            <v>上海财经大学</v>
          </cell>
          <cell r="R21" t="str">
            <v>1993-06-08</v>
          </cell>
        </row>
        <row r="22">
          <cell r="D22" t="str">
            <v>陈伟</v>
          </cell>
          <cell r="F22" t="str">
            <v>男</v>
          </cell>
          <cell r="G22" t="str">
            <v>博雅楼212</v>
          </cell>
          <cell r="H22">
            <v>3362</v>
          </cell>
          <cell r="J22">
            <v>13127834252</v>
          </cell>
          <cell r="K22" t="str">
            <v>13127834252@163.com</v>
          </cell>
          <cell r="L22" t="str">
            <v>助教待定</v>
          </cell>
          <cell r="M22" t="str">
            <v>支书</v>
          </cell>
          <cell r="N22" t="str">
            <v>硕士</v>
          </cell>
          <cell r="O22" t="str">
            <v>上海海事大学</v>
          </cell>
          <cell r="R22" t="str">
            <v>1993-10-02</v>
          </cell>
        </row>
        <row r="23">
          <cell r="D23" t="str">
            <v>孙黎晓</v>
          </cell>
          <cell r="F23" t="str">
            <v>女</v>
          </cell>
          <cell r="G23" t="str">
            <v>博雅楼205</v>
          </cell>
          <cell r="H23">
            <v>3260</v>
          </cell>
          <cell r="J23">
            <v>13472727966</v>
          </cell>
          <cell r="K23" t="str">
            <v>misslixiaosun@163.com</v>
          </cell>
          <cell r="L23" t="str">
            <v>助教待定</v>
          </cell>
          <cell r="N23" t="str">
            <v>硕士</v>
          </cell>
          <cell r="O23" t="str">
            <v>伦敦大学学院</v>
          </cell>
          <cell r="P23" t="str">
            <v>海外院校</v>
          </cell>
          <cell r="R23" t="str">
            <v>1995-11-21</v>
          </cell>
        </row>
        <row r="24">
          <cell r="D24" t="str">
            <v>罗文秀</v>
          </cell>
          <cell r="F24" t="str">
            <v>女</v>
          </cell>
          <cell r="G24" t="str">
            <v>博雅楼208</v>
          </cell>
          <cell r="H24">
            <v>3369</v>
          </cell>
          <cell r="J24">
            <v>18317158269</v>
          </cell>
          <cell r="K24" t="str">
            <v>885626213@qq.com</v>
          </cell>
          <cell r="L24" t="str">
            <v>助教待定</v>
          </cell>
          <cell r="N24" t="str">
            <v>硕士</v>
          </cell>
          <cell r="O24" t="str">
            <v>上海外国语大学</v>
          </cell>
          <cell r="R24" t="str">
            <v>1993-08-16</v>
          </cell>
        </row>
        <row r="25">
          <cell r="D25" t="str">
            <v>顾怡文</v>
          </cell>
          <cell r="F25" t="str">
            <v>女</v>
          </cell>
          <cell r="G25" t="str">
            <v>博雅楼205</v>
          </cell>
          <cell r="H25">
            <v>3260</v>
          </cell>
          <cell r="J25">
            <v>19821280665</v>
          </cell>
          <cell r="K25" t="str">
            <v>603302931@qq.com</v>
          </cell>
          <cell r="L25" t="str">
            <v>助教待定</v>
          </cell>
          <cell r="N25" t="str">
            <v>硕士</v>
          </cell>
          <cell r="O25" t="str">
            <v>南京大学</v>
          </cell>
          <cell r="P25" t="str">
            <v>双一流大学</v>
          </cell>
          <cell r="R25" t="str">
            <v>1994-10-27</v>
          </cell>
        </row>
        <row r="26">
          <cell r="D26" t="str">
            <v>张飞越</v>
          </cell>
          <cell r="F26" t="str">
            <v>女</v>
          </cell>
          <cell r="G26" t="str">
            <v>博雅楼212</v>
          </cell>
          <cell r="H26">
            <v>3362</v>
          </cell>
          <cell r="J26">
            <v>15021693515</v>
          </cell>
          <cell r="K26" t="str">
            <v>291572407@qq.com</v>
          </cell>
          <cell r="L26" t="str">
            <v>助教待定</v>
          </cell>
          <cell r="N26" t="str">
            <v>硕士</v>
          </cell>
          <cell r="O26" t="str">
            <v>上海外国语大学</v>
          </cell>
          <cell r="R26" t="str">
            <v>1995-10-19</v>
          </cell>
        </row>
        <row r="27">
          <cell r="D27" t="str">
            <v>钟乐平</v>
          </cell>
          <cell r="F27" t="str">
            <v>男</v>
          </cell>
          <cell r="G27" t="str">
            <v>博雅楼408</v>
          </cell>
          <cell r="H27">
            <v>3231</v>
          </cell>
          <cell r="I27">
            <v>63310712</v>
          </cell>
          <cell r="J27">
            <v>13611602235</v>
          </cell>
          <cell r="K27" t="str">
            <v>zhongleping@sina.com</v>
          </cell>
          <cell r="L27" t="str">
            <v>副教授</v>
          </cell>
          <cell r="M27" t="str">
            <v>教研室主任</v>
          </cell>
          <cell r="N27" t="str">
            <v>硕士</v>
          </cell>
          <cell r="O27" t="str">
            <v>上海交通大学</v>
          </cell>
          <cell r="P27" t="str">
            <v>双一流大学</v>
          </cell>
          <cell r="R27" t="str">
            <v>1964-06-11</v>
          </cell>
        </row>
        <row r="28">
          <cell r="D28" t="str">
            <v>金颖颖</v>
          </cell>
          <cell r="F28" t="str">
            <v>女</v>
          </cell>
          <cell r="G28" t="str">
            <v>博雅楼415</v>
          </cell>
          <cell r="H28">
            <v>3224</v>
          </cell>
          <cell r="I28">
            <v>62397065</v>
          </cell>
          <cell r="J28">
            <v>13501952516</v>
          </cell>
          <cell r="K28" t="str">
            <v>jinyingying@suibe.edu.cn</v>
          </cell>
          <cell r="L28" t="str">
            <v>讲师</v>
          </cell>
          <cell r="N28" t="str">
            <v>硕士</v>
          </cell>
          <cell r="O28" t="str">
            <v>上海对外贸易学院</v>
          </cell>
          <cell r="R28" t="str">
            <v>1971-05-03</v>
          </cell>
        </row>
        <row r="29">
          <cell r="D29" t="str">
            <v>耿业红</v>
          </cell>
          <cell r="F29" t="str">
            <v>男</v>
          </cell>
          <cell r="G29" t="str">
            <v>博雅楼425</v>
          </cell>
          <cell r="H29">
            <v>3287</v>
          </cell>
          <cell r="J29">
            <v>18917394026</v>
          </cell>
          <cell r="K29" t="str">
            <v>roygyh@126.com</v>
          </cell>
          <cell r="L29" t="str">
            <v>讲师</v>
          </cell>
          <cell r="N29" t="str">
            <v>硕士</v>
          </cell>
          <cell r="O29" t="str">
            <v>上海海事大学</v>
          </cell>
          <cell r="R29" t="str">
            <v>1964-01-07</v>
          </cell>
        </row>
        <row r="30">
          <cell r="D30" t="str">
            <v>郭娟</v>
          </cell>
          <cell r="F30" t="str">
            <v>女</v>
          </cell>
          <cell r="G30" t="str">
            <v>博雅楼230</v>
          </cell>
          <cell r="H30">
            <v>3345</v>
          </cell>
          <cell r="J30">
            <v>18321580215</v>
          </cell>
          <cell r="K30" t="str">
            <v>shift16@163.com</v>
          </cell>
          <cell r="L30" t="str">
            <v>讲师</v>
          </cell>
          <cell r="N30" t="str">
            <v>硕士</v>
          </cell>
          <cell r="O30" t="str">
            <v>上海对外贸易学院</v>
          </cell>
          <cell r="R30" t="str">
            <v>1973-01-08</v>
          </cell>
        </row>
        <row r="31">
          <cell r="D31" t="str">
            <v>严立东</v>
          </cell>
          <cell r="F31" t="str">
            <v>男</v>
          </cell>
          <cell r="G31" t="str">
            <v>博雅楼404</v>
          </cell>
          <cell r="H31">
            <v>3402</v>
          </cell>
          <cell r="J31">
            <v>13916900836</v>
          </cell>
          <cell r="K31" t="str">
            <v>jimmy4401@sina.com</v>
          </cell>
          <cell r="L31" t="str">
            <v>副教授</v>
          </cell>
          <cell r="N31" t="str">
            <v>硕士</v>
          </cell>
          <cell r="O31" t="str">
            <v>山东师范大学</v>
          </cell>
          <cell r="Q31" t="str">
            <v>孔院4年</v>
          </cell>
          <cell r="R31" t="str">
            <v>1967-11-12</v>
          </cell>
        </row>
        <row r="32">
          <cell r="D32" t="str">
            <v>施华轶</v>
          </cell>
          <cell r="F32" t="str">
            <v>女</v>
          </cell>
          <cell r="G32" t="str">
            <v>博雅楼427</v>
          </cell>
          <cell r="H32">
            <v>3554</v>
          </cell>
          <cell r="I32">
            <v>62334612</v>
          </cell>
          <cell r="J32">
            <v>13671563919</v>
          </cell>
          <cell r="K32" t="str">
            <v>shihuayi2012@126.com</v>
          </cell>
          <cell r="L32" t="str">
            <v>副教授</v>
          </cell>
          <cell r="N32" t="str">
            <v>硕士</v>
          </cell>
          <cell r="O32" t="str">
            <v>上海对外贸易学院</v>
          </cell>
          <cell r="R32" t="str">
            <v>1978-01-17</v>
          </cell>
        </row>
        <row r="33">
          <cell r="D33" t="str">
            <v>毕文成</v>
          </cell>
          <cell r="F33" t="str">
            <v>男</v>
          </cell>
          <cell r="G33" t="str">
            <v>信息楼337</v>
          </cell>
          <cell r="H33">
            <v>3533</v>
          </cell>
          <cell r="J33">
            <v>18917822052</v>
          </cell>
          <cell r="K33" t="str">
            <v>biwencheng@suibe.edu.cn</v>
          </cell>
          <cell r="L33" t="str">
            <v>副教授</v>
          </cell>
          <cell r="N33" t="str">
            <v>硕士</v>
          </cell>
          <cell r="O33" t="str">
            <v>上海外国语大学</v>
          </cell>
          <cell r="R33" t="str">
            <v>1977-07-26</v>
          </cell>
        </row>
        <row r="34">
          <cell r="D34" t="str">
            <v>周兴霞</v>
          </cell>
          <cell r="F34" t="str">
            <v>女</v>
          </cell>
          <cell r="G34" t="str">
            <v>博萃楼236</v>
          </cell>
          <cell r="H34">
            <v>3663</v>
          </cell>
          <cell r="J34">
            <v>15800781071</v>
          </cell>
          <cell r="K34" t="str">
            <v>kathyxxzhou@163.com</v>
          </cell>
          <cell r="L34" t="str">
            <v>副教授</v>
          </cell>
          <cell r="N34" t="str">
            <v>学士</v>
          </cell>
          <cell r="O34" t="str">
            <v>苏州大学</v>
          </cell>
          <cell r="R34" t="str">
            <v>1962-02-16</v>
          </cell>
        </row>
        <row r="35">
          <cell r="D35" t="str">
            <v>朱朝晖</v>
          </cell>
          <cell r="F35" t="str">
            <v>男</v>
          </cell>
          <cell r="G35" t="str">
            <v>博雅楼228</v>
          </cell>
          <cell r="H35">
            <v>3342</v>
          </cell>
          <cell r="I35">
            <v>52732267</v>
          </cell>
          <cell r="J35">
            <v>13801779686</v>
          </cell>
          <cell r="K35" t="str">
            <v>zhuzh@dhu.edu.cn</v>
          </cell>
          <cell r="L35" t="str">
            <v>副教授</v>
          </cell>
          <cell r="N35" t="str">
            <v>硕士</v>
          </cell>
          <cell r="O35" t="str">
            <v>东华大学</v>
          </cell>
          <cell r="R35" t="str">
            <v>1968-09-23</v>
          </cell>
        </row>
        <row r="36">
          <cell r="D36" t="str">
            <v>赵海艳</v>
          </cell>
          <cell r="F36" t="str">
            <v>女</v>
          </cell>
          <cell r="G36" t="str">
            <v>博雅楼207</v>
          </cell>
          <cell r="H36">
            <v>3291</v>
          </cell>
          <cell r="J36">
            <v>17316599891</v>
          </cell>
          <cell r="K36" t="str">
            <v>181872370@qq.com</v>
          </cell>
          <cell r="L36" t="str">
            <v>副教授</v>
          </cell>
          <cell r="M36" t="str">
            <v>支书</v>
          </cell>
          <cell r="N36" t="str">
            <v>博士</v>
          </cell>
          <cell r="O36" t="str">
            <v>山东大学</v>
          </cell>
          <cell r="P36" t="str">
            <v>双一流大学</v>
          </cell>
          <cell r="R36" t="str">
            <v>1978-05-28</v>
          </cell>
        </row>
        <row r="37">
          <cell r="D37" t="str">
            <v>林轶</v>
          </cell>
          <cell r="F37" t="str">
            <v>女</v>
          </cell>
          <cell r="G37" t="str">
            <v>博雅楼422</v>
          </cell>
          <cell r="H37">
            <v>3279</v>
          </cell>
          <cell r="J37">
            <v>18616109846</v>
          </cell>
          <cell r="K37" t="str">
            <v>linyi@suibe.edu.cn</v>
          </cell>
          <cell r="L37" t="str">
            <v>讲师</v>
          </cell>
          <cell r="N37" t="str">
            <v>硕士</v>
          </cell>
          <cell r="O37" t="str">
            <v>上海对外贸易学院</v>
          </cell>
          <cell r="R37" t="str">
            <v>1983-06-16</v>
          </cell>
        </row>
        <row r="38">
          <cell r="D38" t="str">
            <v>方玲</v>
          </cell>
          <cell r="F38" t="str">
            <v>女</v>
          </cell>
          <cell r="G38" t="str">
            <v>博萃楼210</v>
          </cell>
          <cell r="H38">
            <v>3637</v>
          </cell>
          <cell r="J38">
            <v>13764078657</v>
          </cell>
          <cell r="K38" t="str">
            <v>hflsz@suibe.edu.cn</v>
          </cell>
          <cell r="L38" t="str">
            <v>副教授</v>
          </cell>
          <cell r="N38" t="str">
            <v>硕士</v>
          </cell>
          <cell r="O38" t="str">
            <v>武汉大学</v>
          </cell>
          <cell r="P38" t="str">
            <v>双一流大学</v>
          </cell>
          <cell r="Q38" t="str">
            <v>访学半年</v>
          </cell>
          <cell r="R38" t="str">
            <v>1977-11-05</v>
          </cell>
        </row>
        <row r="39">
          <cell r="D39" t="str">
            <v>刘萍</v>
          </cell>
          <cell r="F39" t="str">
            <v>女</v>
          </cell>
          <cell r="G39" t="str">
            <v>博雅楼415</v>
          </cell>
          <cell r="H39">
            <v>3224</v>
          </cell>
          <cell r="I39">
            <v>54390908</v>
          </cell>
          <cell r="J39">
            <v>13641822485</v>
          </cell>
          <cell r="K39" t="str">
            <v>liuping@suibe.edu.cn</v>
          </cell>
          <cell r="L39" t="str">
            <v>副教授</v>
          </cell>
          <cell r="N39" t="str">
            <v>硕士</v>
          </cell>
          <cell r="O39" t="str">
            <v>上海交通大学</v>
          </cell>
          <cell r="P39" t="str">
            <v>双一流大学</v>
          </cell>
          <cell r="R39" t="str">
            <v>1965-03-31</v>
          </cell>
        </row>
        <row r="40">
          <cell r="D40" t="str">
            <v>唐树华</v>
          </cell>
          <cell r="F40" t="str">
            <v>女</v>
          </cell>
          <cell r="G40" t="str">
            <v>博萃楼206</v>
          </cell>
          <cell r="H40">
            <v>3632</v>
          </cell>
          <cell r="J40">
            <v>13671861193</v>
          </cell>
          <cell r="K40" t="str">
            <v>tshcug@126.com</v>
          </cell>
          <cell r="L40" t="str">
            <v>教授</v>
          </cell>
          <cell r="N40" t="str">
            <v>博士</v>
          </cell>
          <cell r="O40" t="str">
            <v>上海外国语大学</v>
          </cell>
          <cell r="R40" t="str">
            <v>1976-03-06</v>
          </cell>
        </row>
        <row r="41">
          <cell r="D41" t="str">
            <v>赵敏</v>
          </cell>
          <cell r="F41" t="str">
            <v>女</v>
          </cell>
          <cell r="G41" t="str">
            <v>博雅楼105</v>
          </cell>
          <cell r="H41">
            <v>3903</v>
          </cell>
          <cell r="J41">
            <v>13918959222</v>
          </cell>
          <cell r="K41" t="str">
            <v>barbarazhao@126.com</v>
          </cell>
          <cell r="L41" t="str">
            <v>讲师</v>
          </cell>
          <cell r="N41" t="str">
            <v>博士</v>
          </cell>
          <cell r="O41" t="str">
            <v>上海外国语大学</v>
          </cell>
          <cell r="R41" t="str">
            <v>1980-08-29</v>
          </cell>
        </row>
        <row r="42">
          <cell r="D42" t="str">
            <v>鲁锋</v>
          </cell>
          <cell r="F42" t="str">
            <v>男</v>
          </cell>
          <cell r="G42" t="str">
            <v>博雅楼421</v>
          </cell>
          <cell r="H42">
            <v>3282</v>
          </cell>
          <cell r="I42">
            <v>62065285</v>
          </cell>
          <cell r="J42">
            <v>13918709930</v>
          </cell>
          <cell r="K42" t="str">
            <v>richardlufeng@163.com</v>
          </cell>
          <cell r="L42" t="str">
            <v>讲师</v>
          </cell>
          <cell r="N42" t="str">
            <v>硕士</v>
          </cell>
          <cell r="O42" t="str">
            <v>重庆大学</v>
          </cell>
          <cell r="P42" t="str">
            <v>双一流大学</v>
          </cell>
          <cell r="R42" t="str">
            <v>1973-06-10</v>
          </cell>
        </row>
        <row r="43">
          <cell r="D43" t="str">
            <v>揭薇</v>
          </cell>
          <cell r="F43" t="str">
            <v>女</v>
          </cell>
          <cell r="G43" t="str">
            <v>博雅楼420</v>
          </cell>
          <cell r="H43">
            <v>3218</v>
          </cell>
          <cell r="J43">
            <v>13636601132</v>
          </cell>
          <cell r="K43" t="str">
            <v>neoweism@aliyun.com</v>
          </cell>
          <cell r="L43" t="str">
            <v>副教授</v>
          </cell>
          <cell r="M43" t="str">
            <v>教研室主任</v>
          </cell>
          <cell r="N43" t="str">
            <v>博士在读</v>
          </cell>
          <cell r="O43" t="str">
            <v>英国利兹大学</v>
          </cell>
          <cell r="P43" t="str">
            <v>海外院校</v>
          </cell>
          <cell r="R43" t="str">
            <v>1980-06-23</v>
          </cell>
        </row>
        <row r="44">
          <cell r="D44" t="str">
            <v>吴明会</v>
          </cell>
          <cell r="F44" t="str">
            <v>男</v>
          </cell>
          <cell r="G44" t="str">
            <v>博雅楼105</v>
          </cell>
          <cell r="H44">
            <v>3903</v>
          </cell>
          <cell r="J44">
            <v>18801903012</v>
          </cell>
          <cell r="K44" t="str">
            <v>brightvictory@hotmail.com</v>
          </cell>
          <cell r="L44" t="str">
            <v>讲师</v>
          </cell>
          <cell r="N44" t="str">
            <v>博士</v>
          </cell>
          <cell r="O44" t="str">
            <v>上海外国语大学</v>
          </cell>
          <cell r="R44" t="str">
            <v>1988-03-14</v>
          </cell>
        </row>
        <row r="45">
          <cell r="D45" t="str">
            <v>顾苏</v>
          </cell>
          <cell r="F45" t="str">
            <v>女</v>
          </cell>
          <cell r="G45" t="str">
            <v>博雅楼226</v>
          </cell>
          <cell r="H45">
            <v>3349</v>
          </cell>
          <cell r="I45">
            <v>67824749</v>
          </cell>
          <cell r="J45">
            <v>18817381591</v>
          </cell>
          <cell r="K45" t="str">
            <v>gusu_susan@aliyun.com</v>
          </cell>
          <cell r="L45" t="str">
            <v>副教授</v>
          </cell>
          <cell r="N45" t="str">
            <v>学士</v>
          </cell>
          <cell r="O45" t="str">
            <v>上海师范大学</v>
          </cell>
          <cell r="R45" t="str">
            <v>1961-11-18</v>
          </cell>
        </row>
        <row r="46">
          <cell r="D46" t="str">
            <v>朱建忠</v>
          </cell>
          <cell r="F46" t="str">
            <v>男</v>
          </cell>
          <cell r="G46" t="str">
            <v>博雅楼407</v>
          </cell>
          <cell r="H46">
            <v>3313</v>
          </cell>
          <cell r="I46">
            <v>66526592</v>
          </cell>
          <cell r="J46">
            <v>13816128779</v>
          </cell>
          <cell r="K46" t="str">
            <v>zhudavid@suibe.edu.cn</v>
          </cell>
          <cell r="L46" t="str">
            <v>讲师</v>
          </cell>
          <cell r="N46" t="str">
            <v>硕士</v>
          </cell>
          <cell r="O46" t="str">
            <v>上海师范大学</v>
          </cell>
          <cell r="R46" t="str">
            <v>1961-10-15</v>
          </cell>
        </row>
        <row r="47">
          <cell r="D47" t="str">
            <v>周进</v>
          </cell>
          <cell r="F47" t="str">
            <v>女</v>
          </cell>
          <cell r="G47" t="str">
            <v>博雅楼427</v>
          </cell>
          <cell r="H47">
            <v>3554</v>
          </cell>
          <cell r="J47">
            <v>13564055151</v>
          </cell>
          <cell r="K47" t="str">
            <v>zhoujin2004@suibe.edu.cn</v>
          </cell>
          <cell r="L47" t="str">
            <v>讲师</v>
          </cell>
          <cell r="M47" t="str">
            <v>支书</v>
          </cell>
          <cell r="N47" t="str">
            <v>硕士</v>
          </cell>
          <cell r="O47" t="str">
            <v>上海对外贸易学院</v>
          </cell>
          <cell r="R47" t="str">
            <v>1968-02-04</v>
          </cell>
        </row>
        <row r="48">
          <cell r="D48" t="str">
            <v>曾宪国</v>
          </cell>
          <cell r="F48" t="str">
            <v>男</v>
          </cell>
          <cell r="G48" t="str">
            <v>博雅楼414</v>
          </cell>
          <cell r="H48">
            <v>3078</v>
          </cell>
          <cell r="I48">
            <v>54258977</v>
          </cell>
          <cell r="J48">
            <v>15000181678</v>
          </cell>
          <cell r="K48" t="str">
            <v>xgzeng2005@163.com</v>
          </cell>
          <cell r="L48" t="str">
            <v>副教授</v>
          </cell>
          <cell r="N48" t="str">
            <v>硕士</v>
          </cell>
          <cell r="O48" t="str">
            <v>广州外国语学院</v>
          </cell>
          <cell r="R48" t="str">
            <v>1962-11-26</v>
          </cell>
        </row>
        <row r="49">
          <cell r="D49" t="str">
            <v>颜薇</v>
          </cell>
          <cell r="F49" t="str">
            <v>女</v>
          </cell>
          <cell r="G49" t="str">
            <v>博雅楼427</v>
          </cell>
          <cell r="H49">
            <v>3554</v>
          </cell>
          <cell r="I49">
            <v>58652436</v>
          </cell>
          <cell r="J49">
            <v>13918371261</v>
          </cell>
          <cell r="K49" t="str">
            <v>wilmayan@qq.com</v>
          </cell>
          <cell r="L49" t="str">
            <v>副教授</v>
          </cell>
          <cell r="N49" t="str">
            <v>硕士</v>
          </cell>
          <cell r="O49" t="str">
            <v>华东师范大学</v>
          </cell>
          <cell r="P49" t="str">
            <v>双一流大学</v>
          </cell>
          <cell r="R49" t="str">
            <v>1979-07-31</v>
          </cell>
        </row>
        <row r="50">
          <cell r="D50" t="str">
            <v>郑维勇</v>
          </cell>
          <cell r="F50" t="str">
            <v>男</v>
          </cell>
          <cell r="G50" t="str">
            <v>信息楼337</v>
          </cell>
          <cell r="H50">
            <v>3533</v>
          </cell>
          <cell r="J50">
            <v>18049882220</v>
          </cell>
          <cell r="K50" t="str">
            <v>ibmzwy@163.com</v>
          </cell>
          <cell r="L50" t="str">
            <v>讲师</v>
          </cell>
          <cell r="N50" t="str">
            <v>硕士</v>
          </cell>
          <cell r="O50" t="str">
            <v>华东师范大学</v>
          </cell>
          <cell r="P50" t="str">
            <v>双一流大学</v>
          </cell>
          <cell r="R50" t="str">
            <v>1977-12-30</v>
          </cell>
        </row>
        <row r="51">
          <cell r="D51" t="str">
            <v>陈坚</v>
          </cell>
          <cell r="F51" t="str">
            <v>男</v>
          </cell>
          <cell r="G51" t="str">
            <v>博雅楼414</v>
          </cell>
          <cell r="H51">
            <v>3078</v>
          </cell>
          <cell r="J51">
            <v>13817034823</v>
          </cell>
          <cell r="K51" t="str">
            <v>jjcc5875@163.com</v>
          </cell>
          <cell r="L51" t="str">
            <v>副教授</v>
          </cell>
          <cell r="N51" t="str">
            <v>硕士</v>
          </cell>
          <cell r="O51" t="str">
            <v>中南大学</v>
          </cell>
          <cell r="P51" t="str">
            <v>双一流大学</v>
          </cell>
          <cell r="Q51" t="str">
            <v>孔院2年</v>
          </cell>
          <cell r="R51" t="str">
            <v>1965-06-18</v>
          </cell>
        </row>
        <row r="52">
          <cell r="D52" t="str">
            <v>金灵杰</v>
          </cell>
          <cell r="F52" t="str">
            <v>女</v>
          </cell>
          <cell r="G52" t="str">
            <v>博萃楼237</v>
          </cell>
          <cell r="H52">
            <v>3661</v>
          </cell>
          <cell r="J52">
            <v>18121281731</v>
          </cell>
          <cell r="K52" t="str">
            <v>jin323@126.com</v>
          </cell>
          <cell r="L52" t="str">
            <v>副教授</v>
          </cell>
          <cell r="N52" t="str">
            <v>硕士</v>
          </cell>
          <cell r="O52" t="str">
            <v>吉林大学</v>
          </cell>
          <cell r="P52" t="str">
            <v>双一流大学</v>
          </cell>
          <cell r="Q52" t="str">
            <v>孔院半年</v>
          </cell>
          <cell r="R52" t="str">
            <v>1964-05-06</v>
          </cell>
        </row>
        <row r="53">
          <cell r="D53" t="str">
            <v>秦宏</v>
          </cell>
          <cell r="F53" t="str">
            <v>女</v>
          </cell>
          <cell r="G53" t="str">
            <v>博雅楼322</v>
          </cell>
          <cell r="H53">
            <v>3675</v>
          </cell>
          <cell r="J53">
            <v>13661477145</v>
          </cell>
          <cell r="K53" t="str">
            <v>qin5090@163.com</v>
          </cell>
          <cell r="L53" t="str">
            <v>副教授</v>
          </cell>
          <cell r="N53" t="str">
            <v>博士</v>
          </cell>
          <cell r="O53" t="str">
            <v>南京师范大学</v>
          </cell>
          <cell r="R53" t="str">
            <v>1978-10-01</v>
          </cell>
        </row>
        <row r="54">
          <cell r="D54" t="str">
            <v>张欧</v>
          </cell>
          <cell r="F54" t="str">
            <v>女</v>
          </cell>
          <cell r="G54" t="str">
            <v>博雅楼105</v>
          </cell>
          <cell r="H54">
            <v>3903</v>
          </cell>
          <cell r="J54">
            <v>13564984893</v>
          </cell>
          <cell r="K54" t="str">
            <v>zhangou5608@126.com</v>
          </cell>
          <cell r="L54" t="str">
            <v>讲师</v>
          </cell>
          <cell r="N54" t="str">
            <v>博士</v>
          </cell>
          <cell r="O54" t="str">
            <v>上海外国语大学</v>
          </cell>
          <cell r="R54" t="str">
            <v>1977-02-20</v>
          </cell>
        </row>
        <row r="55">
          <cell r="D55" t="str">
            <v>姚涓涓</v>
          </cell>
          <cell r="F55" t="str">
            <v>女</v>
          </cell>
          <cell r="G55" t="str">
            <v>博萃楼107</v>
          </cell>
          <cell r="H55">
            <v>3909</v>
          </cell>
          <cell r="J55">
            <v>13661523422</v>
          </cell>
          <cell r="K55" t="str">
            <v>jjyao2002@126.com</v>
          </cell>
          <cell r="L55" t="str">
            <v>讲师</v>
          </cell>
          <cell r="N55" t="str">
            <v>博士</v>
          </cell>
          <cell r="O55" t="str">
            <v>上海外国语大学</v>
          </cell>
          <cell r="R55" t="str">
            <v>1979-08-29</v>
          </cell>
        </row>
        <row r="56">
          <cell r="D56" t="str">
            <v>范连义</v>
          </cell>
          <cell r="F56" t="str">
            <v>男</v>
          </cell>
          <cell r="G56" t="str">
            <v>博萃楼241</v>
          </cell>
          <cell r="H56">
            <v>3103</v>
          </cell>
          <cell r="J56">
            <v>15901903528</v>
          </cell>
          <cell r="K56" t="str">
            <v>fanlianyi1968@163.com</v>
          </cell>
          <cell r="L56" t="str">
            <v>教授</v>
          </cell>
          <cell r="N56" t="str">
            <v>博士</v>
          </cell>
          <cell r="O56" t="str">
            <v>华东师范大学</v>
          </cell>
          <cell r="P56" t="str">
            <v>双一流大学</v>
          </cell>
          <cell r="R56" t="str">
            <v>1969-09-01</v>
          </cell>
        </row>
        <row r="57">
          <cell r="D57" t="str">
            <v>张罗铭</v>
          </cell>
          <cell r="F57" t="str">
            <v>女</v>
          </cell>
          <cell r="G57" t="str">
            <v>博雅楼105</v>
          </cell>
          <cell r="H57">
            <v>3903</v>
          </cell>
          <cell r="J57">
            <v>18221036885</v>
          </cell>
          <cell r="K57" t="str">
            <v>zhang_luoming@163.com</v>
          </cell>
          <cell r="L57" t="str">
            <v>讲师待定</v>
          </cell>
          <cell r="N57" t="str">
            <v>博士</v>
          </cell>
          <cell r="O57" t="str">
            <v>利兹大学</v>
          </cell>
          <cell r="P57" t="str">
            <v>海外院校</v>
          </cell>
          <cell r="R57" t="str">
            <v>1991-01-04</v>
          </cell>
        </row>
        <row r="58">
          <cell r="D58" t="str">
            <v>夏添</v>
          </cell>
          <cell r="F58" t="str">
            <v>男</v>
          </cell>
          <cell r="G58" t="str">
            <v>博萃楼107</v>
          </cell>
          <cell r="H58">
            <v>3909</v>
          </cell>
          <cell r="J58">
            <v>18813181833</v>
          </cell>
          <cell r="K58" t="str">
            <v>907526042@qq.com</v>
          </cell>
          <cell r="L58" t="str">
            <v>讲师待定</v>
          </cell>
          <cell r="N58" t="str">
            <v>博士</v>
          </cell>
          <cell r="O58" t="str">
            <v>北京外国语大学</v>
          </cell>
          <cell r="R58" t="str">
            <v>1990-07-10</v>
          </cell>
        </row>
        <row r="59">
          <cell r="D59" t="str">
            <v>韩旭</v>
          </cell>
          <cell r="F59" t="str">
            <v>男</v>
          </cell>
          <cell r="J59">
            <v>13611667262</v>
          </cell>
          <cell r="L59" t="str">
            <v>讲师</v>
          </cell>
          <cell r="N59" t="str">
            <v>硕士</v>
          </cell>
        </row>
        <row r="60">
          <cell r="D60" t="str">
            <v>李国华</v>
          </cell>
          <cell r="F60" t="str">
            <v>女</v>
          </cell>
          <cell r="G60" t="str">
            <v>博雅楼407</v>
          </cell>
          <cell r="H60">
            <v>3313</v>
          </cell>
          <cell r="J60">
            <v>13918000801</v>
          </cell>
          <cell r="K60" t="str">
            <v>mollyshift@163.com</v>
          </cell>
          <cell r="L60" t="str">
            <v>讲师</v>
          </cell>
          <cell r="M60" t="str">
            <v>支书</v>
          </cell>
          <cell r="N60" t="str">
            <v>硕士</v>
          </cell>
          <cell r="O60" t="str">
            <v>上海对外贸易学院</v>
          </cell>
          <cell r="R60" t="str">
            <v>1978-03-25</v>
          </cell>
        </row>
        <row r="61">
          <cell r="D61" t="str">
            <v>毛锋</v>
          </cell>
          <cell r="F61" t="str">
            <v>女</v>
          </cell>
          <cell r="G61" t="str">
            <v>博萃楼207</v>
          </cell>
          <cell r="H61">
            <v>3635</v>
          </cell>
          <cell r="I61">
            <v>62843022</v>
          </cell>
          <cell r="J61">
            <v>13166212097</v>
          </cell>
          <cell r="K61" t="str">
            <v>13166212097@163.com</v>
          </cell>
          <cell r="L61" t="str">
            <v>副教授</v>
          </cell>
          <cell r="N61" t="str">
            <v>硕士</v>
          </cell>
          <cell r="O61" t="str">
            <v>上海对外贸易学院</v>
          </cell>
          <cell r="Q61" t="str">
            <v>访学1年</v>
          </cell>
          <cell r="R61" t="str">
            <v>1971-07-26</v>
          </cell>
        </row>
        <row r="62">
          <cell r="D62" t="str">
            <v>李梅青</v>
          </cell>
          <cell r="F62" t="str">
            <v>女</v>
          </cell>
          <cell r="G62" t="str">
            <v>博雅楼225</v>
          </cell>
          <cell r="H62">
            <v>3339</v>
          </cell>
          <cell r="I62">
            <v>54154353</v>
          </cell>
          <cell r="J62">
            <v>18016346916</v>
          </cell>
          <cell r="K62" t="str">
            <v>limeiqing05@163.com</v>
          </cell>
          <cell r="L62" t="str">
            <v>副教授</v>
          </cell>
          <cell r="N62" t="str">
            <v>硕士</v>
          </cell>
          <cell r="O62" t="str">
            <v>上海外国语大学</v>
          </cell>
          <cell r="R62" t="str">
            <v>1969-06-29</v>
          </cell>
        </row>
        <row r="63">
          <cell r="D63" t="str">
            <v>韩春红</v>
          </cell>
          <cell r="F63" t="str">
            <v>女</v>
          </cell>
          <cell r="G63" t="str">
            <v>博雅楼422</v>
          </cell>
          <cell r="H63">
            <v>3279</v>
          </cell>
          <cell r="J63">
            <v>13120619698</v>
          </cell>
          <cell r="K63" t="str">
            <v>hanch316@163.com</v>
          </cell>
          <cell r="L63" t="str">
            <v>讲师</v>
          </cell>
          <cell r="N63" t="str">
            <v>硕士</v>
          </cell>
          <cell r="O63" t="str">
            <v>上海外国语大学</v>
          </cell>
          <cell r="R63" t="str">
            <v>1974-03-16</v>
          </cell>
        </row>
        <row r="64">
          <cell r="D64" t="str">
            <v>张秀春</v>
          </cell>
          <cell r="F64" t="str">
            <v>女</v>
          </cell>
          <cell r="G64" t="str">
            <v>博雅楼317</v>
          </cell>
          <cell r="H64">
            <v>3095</v>
          </cell>
          <cell r="I64">
            <v>52691429</v>
          </cell>
          <cell r="J64">
            <v>13918384906</v>
          </cell>
          <cell r="K64" t="str">
            <v>zhangqhzxc@163.com</v>
          </cell>
          <cell r="L64" t="str">
            <v>讲师</v>
          </cell>
          <cell r="N64" t="str">
            <v>博士</v>
          </cell>
          <cell r="O64" t="str">
            <v>上海外国语大学</v>
          </cell>
          <cell r="R64" t="str">
            <v>1975-03-22</v>
          </cell>
        </row>
        <row r="65">
          <cell r="D65" t="str">
            <v>申琳</v>
          </cell>
          <cell r="F65" t="str">
            <v>女</v>
          </cell>
          <cell r="G65" t="str">
            <v>博雅楼420</v>
          </cell>
          <cell r="H65">
            <v>3218</v>
          </cell>
          <cell r="I65">
            <v>54280443</v>
          </cell>
          <cell r="J65">
            <v>15000865027</v>
          </cell>
          <cell r="K65" t="str">
            <v>lifeatsift@126.com</v>
          </cell>
          <cell r="L65" t="str">
            <v>副教授</v>
          </cell>
          <cell r="N65" t="str">
            <v>硕士</v>
          </cell>
          <cell r="O65" t="str">
            <v>上海外国语大学</v>
          </cell>
          <cell r="R65" t="str">
            <v>1977-09-22</v>
          </cell>
        </row>
        <row r="66">
          <cell r="D66" t="str">
            <v>邵严毅</v>
          </cell>
          <cell r="F66" t="str">
            <v>女</v>
          </cell>
          <cell r="G66" t="str">
            <v>博雅楼229</v>
          </cell>
          <cell r="H66">
            <v>3343</v>
          </cell>
          <cell r="J66">
            <v>13671965362</v>
          </cell>
          <cell r="K66" t="str">
            <v xml:space="preserve">suellen77@sina.com </v>
          </cell>
          <cell r="L66" t="str">
            <v>副教授</v>
          </cell>
          <cell r="N66" t="str">
            <v>博士</v>
          </cell>
          <cell r="O66" t="str">
            <v>上海外国语大学</v>
          </cell>
          <cell r="R66" t="str">
            <v>1977-01-09</v>
          </cell>
        </row>
        <row r="67">
          <cell r="D67" t="str">
            <v>薛克清</v>
          </cell>
          <cell r="F67" t="str">
            <v>女</v>
          </cell>
          <cell r="G67" t="str">
            <v>博雅楼317</v>
          </cell>
          <cell r="H67">
            <v>3095</v>
          </cell>
          <cell r="I67">
            <v>36334601</v>
          </cell>
          <cell r="J67">
            <v>13816779798</v>
          </cell>
          <cell r="K67" t="str">
            <v>mandy331266@126.com</v>
          </cell>
          <cell r="L67" t="str">
            <v>副教授</v>
          </cell>
          <cell r="N67" t="str">
            <v>硕士</v>
          </cell>
          <cell r="O67" t="str">
            <v>上海对外贸易学院</v>
          </cell>
          <cell r="R67" t="str">
            <v>1978-09-06</v>
          </cell>
        </row>
        <row r="68">
          <cell r="D68" t="str">
            <v>董玮</v>
          </cell>
          <cell r="F68" t="str">
            <v>女</v>
          </cell>
          <cell r="G68" t="str">
            <v>博雅楼427</v>
          </cell>
          <cell r="H68">
            <v>3554</v>
          </cell>
          <cell r="I68">
            <v>52698917</v>
          </cell>
          <cell r="J68">
            <v>13918315985</v>
          </cell>
          <cell r="K68" t="str">
            <v>todongwei@126.com</v>
          </cell>
          <cell r="L68" t="str">
            <v>副教授</v>
          </cell>
          <cell r="N68" t="str">
            <v>硕士</v>
          </cell>
          <cell r="O68" t="str">
            <v>上海对外贸易学院</v>
          </cell>
          <cell r="R68" t="str">
            <v>1980-12-03</v>
          </cell>
        </row>
        <row r="69">
          <cell r="D69" t="str">
            <v>金杯</v>
          </cell>
          <cell r="F69" t="str">
            <v>女</v>
          </cell>
          <cell r="G69" t="str">
            <v>博雅楼407</v>
          </cell>
          <cell r="H69">
            <v>3313</v>
          </cell>
          <cell r="J69">
            <v>18702115052</v>
          </cell>
          <cell r="K69" t="str">
            <v>haveaquestion@163.com</v>
          </cell>
          <cell r="L69" t="str">
            <v>讲师</v>
          </cell>
          <cell r="N69" t="str">
            <v>硕士</v>
          </cell>
          <cell r="O69" t="str">
            <v>上海外国语大学</v>
          </cell>
          <cell r="R69" t="str">
            <v>1978-03-23</v>
          </cell>
        </row>
        <row r="70">
          <cell r="D70" t="str">
            <v>鲁瑶</v>
          </cell>
          <cell r="F70" t="str">
            <v>女</v>
          </cell>
          <cell r="G70" t="str">
            <v>博雅楼327</v>
          </cell>
          <cell r="H70">
            <v>3119</v>
          </cell>
          <cell r="I70">
            <v>62380032</v>
          </cell>
          <cell r="J70">
            <v>13564436665</v>
          </cell>
          <cell r="K70" t="str">
            <v>delia@suibe.edu.cn</v>
          </cell>
          <cell r="L70" t="str">
            <v>副教授</v>
          </cell>
          <cell r="N70" t="str">
            <v>硕士</v>
          </cell>
          <cell r="O70" t="str">
            <v>上海对外贸易学院</v>
          </cell>
          <cell r="R70" t="str">
            <v>1979-09-05</v>
          </cell>
        </row>
        <row r="71">
          <cell r="D71" t="str">
            <v>金逸峰</v>
          </cell>
          <cell r="F71" t="str">
            <v>男</v>
          </cell>
          <cell r="G71" t="str">
            <v>博萃楼238</v>
          </cell>
          <cell r="H71">
            <v>3147</v>
          </cell>
          <cell r="I71">
            <v>64086287</v>
          </cell>
          <cell r="J71">
            <v>13671745712</v>
          </cell>
          <cell r="K71" t="str">
            <v>jinkemp@aliyun.com</v>
          </cell>
          <cell r="L71" t="str">
            <v>讲师</v>
          </cell>
          <cell r="M71" t="str">
            <v>教研室主任</v>
          </cell>
          <cell r="N71" t="str">
            <v>博士</v>
          </cell>
          <cell r="O71" t="str">
            <v>上海师范大学</v>
          </cell>
          <cell r="R71" t="str">
            <v>1980-10-08</v>
          </cell>
        </row>
        <row r="72">
          <cell r="D72" t="str">
            <v>赵燕</v>
          </cell>
          <cell r="F72" t="str">
            <v>女</v>
          </cell>
          <cell r="G72" t="str">
            <v>博雅楼427</v>
          </cell>
          <cell r="H72">
            <v>3554</v>
          </cell>
          <cell r="J72">
            <v>13482450086</v>
          </cell>
          <cell r="K72" t="str">
            <v>luckyyan810@163.com</v>
          </cell>
          <cell r="L72" t="str">
            <v>讲师</v>
          </cell>
          <cell r="N72" t="str">
            <v>硕士</v>
          </cell>
          <cell r="O72" t="str">
            <v>上海海事大学</v>
          </cell>
          <cell r="R72" t="str">
            <v>1978-08-10</v>
          </cell>
        </row>
        <row r="73">
          <cell r="D73" t="str">
            <v>王春岩</v>
          </cell>
          <cell r="F73" t="str">
            <v>女</v>
          </cell>
          <cell r="G73" t="str">
            <v>博萃楼203</v>
          </cell>
          <cell r="H73">
            <v>3710</v>
          </cell>
          <cell r="I73">
            <v>67821293</v>
          </cell>
          <cell r="J73">
            <v>13621742383</v>
          </cell>
          <cell r="K73" t="str">
            <v>wangchunyan8888@aliyun.com</v>
          </cell>
          <cell r="L73" t="str">
            <v>副教授</v>
          </cell>
          <cell r="N73" t="str">
            <v>硕士</v>
          </cell>
          <cell r="O73" t="str">
            <v>西安交通大学</v>
          </cell>
          <cell r="P73" t="str">
            <v>双一流大学</v>
          </cell>
          <cell r="Q73" t="str">
            <v>访学1年</v>
          </cell>
          <cell r="R73" t="str">
            <v>1973-02-05</v>
          </cell>
        </row>
        <row r="74">
          <cell r="D74" t="str">
            <v>黄春</v>
          </cell>
          <cell r="F74" t="str">
            <v>女</v>
          </cell>
          <cell r="G74" t="str">
            <v>博雅楼226</v>
          </cell>
          <cell r="H74">
            <v>3349</v>
          </cell>
          <cell r="J74">
            <v>13761184172</v>
          </cell>
          <cell r="K74" t="str">
            <v>angelopportunity@126.com</v>
          </cell>
          <cell r="L74" t="str">
            <v>讲师</v>
          </cell>
          <cell r="N74" t="str">
            <v>硕士</v>
          </cell>
          <cell r="O74" t="str">
            <v>华东师范大学</v>
          </cell>
          <cell r="P74" t="str">
            <v>双一流大学</v>
          </cell>
          <cell r="R74" t="str">
            <v>1982-02-04</v>
          </cell>
        </row>
        <row r="75">
          <cell r="D75" t="str">
            <v>王欣</v>
          </cell>
          <cell r="F75" t="str">
            <v>女</v>
          </cell>
          <cell r="G75" t="str">
            <v>博萃楼207</v>
          </cell>
          <cell r="H75">
            <v>3635</v>
          </cell>
          <cell r="J75">
            <v>13761023274</v>
          </cell>
          <cell r="K75" t="str">
            <v>angel1982xin@163.com</v>
          </cell>
          <cell r="L75" t="str">
            <v>讲师</v>
          </cell>
          <cell r="M75" t="str">
            <v>教研室主任</v>
          </cell>
          <cell r="N75" t="str">
            <v>博士</v>
          </cell>
          <cell r="O75" t="str">
            <v>上海交通大学</v>
          </cell>
          <cell r="P75" t="str">
            <v>双一流大学</v>
          </cell>
          <cell r="R75" t="str">
            <v>1982-11-15</v>
          </cell>
        </row>
        <row r="76">
          <cell r="D76" t="str">
            <v>顾辉</v>
          </cell>
          <cell r="F76" t="str">
            <v>女</v>
          </cell>
          <cell r="G76" t="str">
            <v>博雅楼423</v>
          </cell>
          <cell r="H76">
            <v>3321</v>
          </cell>
          <cell r="J76">
            <v>13564533896</v>
          </cell>
          <cell r="K76" t="str">
            <v>155405566@qq.com</v>
          </cell>
          <cell r="L76" t="str">
            <v>讲师</v>
          </cell>
          <cell r="N76" t="str">
            <v>博士在读</v>
          </cell>
          <cell r="O76" t="str">
            <v>上海对外贸易学院</v>
          </cell>
          <cell r="R76" t="str">
            <v>1981-09-06</v>
          </cell>
        </row>
        <row r="77">
          <cell r="D77" t="str">
            <v>叶泉</v>
          </cell>
          <cell r="F77" t="str">
            <v>女</v>
          </cell>
          <cell r="G77" t="str">
            <v>博雅楼207</v>
          </cell>
          <cell r="H77">
            <v>3291</v>
          </cell>
          <cell r="J77">
            <v>13761126797</v>
          </cell>
          <cell r="K77" t="str">
            <v>yequan10@163.com</v>
          </cell>
          <cell r="L77" t="str">
            <v>副教授</v>
          </cell>
          <cell r="N77" t="str">
            <v>硕士</v>
          </cell>
          <cell r="O77" t="str">
            <v>上海对外贸易学院</v>
          </cell>
          <cell r="R77" t="str">
            <v>1976-10-16</v>
          </cell>
        </row>
        <row r="78">
          <cell r="D78" t="str">
            <v>张健</v>
          </cell>
          <cell r="F78" t="str">
            <v>男</v>
          </cell>
          <cell r="G78" t="str">
            <v>博雅楼423</v>
          </cell>
          <cell r="H78">
            <v>3321</v>
          </cell>
          <cell r="I78">
            <v>67826392</v>
          </cell>
          <cell r="J78">
            <v>13817700938</v>
          </cell>
          <cell r="K78" t="str">
            <v>samchangzzz@163.com</v>
          </cell>
          <cell r="L78" t="str">
            <v>讲师</v>
          </cell>
          <cell r="N78" t="str">
            <v>硕士</v>
          </cell>
          <cell r="O78" t="str">
            <v>上海外国语大学</v>
          </cell>
          <cell r="R78" t="str">
            <v>1979-08-02</v>
          </cell>
        </row>
        <row r="79">
          <cell r="D79" t="str">
            <v>程珊</v>
          </cell>
          <cell r="F79" t="str">
            <v>女</v>
          </cell>
          <cell r="G79" t="str">
            <v>博雅楼404</v>
          </cell>
          <cell r="H79">
            <v>3402</v>
          </cell>
          <cell r="I79">
            <v>67824423</v>
          </cell>
          <cell r="J79">
            <v>13816824223</v>
          </cell>
          <cell r="K79" t="str">
            <v>zycs926@163.com</v>
          </cell>
          <cell r="L79" t="str">
            <v>副教授</v>
          </cell>
          <cell r="N79" t="str">
            <v>博士</v>
          </cell>
          <cell r="O79" t="str">
            <v>上海交通大学</v>
          </cell>
          <cell r="P79" t="str">
            <v>双一流大学</v>
          </cell>
          <cell r="Q79" t="str">
            <v>访学1年</v>
          </cell>
          <cell r="R79" t="str">
            <v>1972-09-21</v>
          </cell>
        </row>
        <row r="80">
          <cell r="D80" t="str">
            <v>侯敏</v>
          </cell>
          <cell r="F80" t="str">
            <v>女</v>
          </cell>
          <cell r="G80" t="str">
            <v>博雅楼317</v>
          </cell>
          <cell r="H80">
            <v>3095</v>
          </cell>
          <cell r="J80">
            <v>15921524635</v>
          </cell>
          <cell r="K80" t="str">
            <v>hou_minmin@126.com</v>
          </cell>
          <cell r="L80" t="str">
            <v>副教授</v>
          </cell>
          <cell r="N80" t="str">
            <v>博士</v>
          </cell>
          <cell r="O80" t="str">
            <v>澳大利亚拉筹伯大学</v>
          </cell>
          <cell r="P80" t="str">
            <v>海外院校</v>
          </cell>
          <cell r="R80" t="str">
            <v>1974-06-07</v>
          </cell>
        </row>
        <row r="81">
          <cell r="D81" t="str">
            <v>游晓琼</v>
          </cell>
          <cell r="F81" t="str">
            <v>女</v>
          </cell>
          <cell r="G81" t="str">
            <v>博萃楼107</v>
          </cell>
          <cell r="H81">
            <v>3909</v>
          </cell>
          <cell r="J81">
            <v>13764284846</v>
          </cell>
          <cell r="K81" t="str">
            <v>37386130@qq.com</v>
          </cell>
          <cell r="L81" t="str">
            <v>讲师</v>
          </cell>
          <cell r="N81" t="str">
            <v>博士</v>
          </cell>
          <cell r="O81" t="str">
            <v>美国新罕布尔什大学</v>
          </cell>
          <cell r="P81" t="str">
            <v>海外院校</v>
          </cell>
          <cell r="R81" t="str">
            <v>1978-04-04</v>
          </cell>
        </row>
        <row r="82">
          <cell r="D82" t="str">
            <v>刘金凤</v>
          </cell>
          <cell r="F82" t="str">
            <v>女</v>
          </cell>
          <cell r="G82" t="str">
            <v>博雅楼403</v>
          </cell>
          <cell r="H82">
            <v>3290</v>
          </cell>
          <cell r="J82">
            <v>18916069349</v>
          </cell>
          <cell r="K82" t="str">
            <v>roundfacelucy@163.com</v>
          </cell>
          <cell r="L82" t="str">
            <v>副教授</v>
          </cell>
          <cell r="N82" t="str">
            <v>博士</v>
          </cell>
          <cell r="O82" t="str">
            <v>上海外国语大学</v>
          </cell>
          <cell r="R82" t="str">
            <v>1976-03-22</v>
          </cell>
        </row>
        <row r="83">
          <cell r="D83" t="str">
            <v>王隽</v>
          </cell>
          <cell r="F83" t="str">
            <v>女</v>
          </cell>
          <cell r="G83" t="str">
            <v>博萃楼107</v>
          </cell>
          <cell r="H83">
            <v>3909</v>
          </cell>
          <cell r="J83">
            <v>15021823397</v>
          </cell>
          <cell r="K83" t="str">
            <v>18707016783@163.com</v>
          </cell>
          <cell r="L83" t="str">
            <v>讲师待定</v>
          </cell>
          <cell r="N83" t="str">
            <v>博士</v>
          </cell>
          <cell r="O83" t="str">
            <v>上海交通大学</v>
          </cell>
          <cell r="P83" t="str">
            <v>双一流大学</v>
          </cell>
          <cell r="R83" t="str">
            <v>1989-07-22</v>
          </cell>
        </row>
        <row r="84">
          <cell r="D84" t="str">
            <v>陈豪</v>
          </cell>
          <cell r="F84" t="str">
            <v>男</v>
          </cell>
          <cell r="G84" t="str">
            <v>博雅楼220</v>
          </cell>
          <cell r="H84">
            <v>3603</v>
          </cell>
          <cell r="J84">
            <v>13564312205</v>
          </cell>
          <cell r="K84" t="str">
            <v>textbook_5@126.com</v>
          </cell>
          <cell r="L84" t="str">
            <v>副教授</v>
          </cell>
          <cell r="N84" t="str">
            <v>博士</v>
          </cell>
          <cell r="O84" t="str">
            <v>上海外国语大学</v>
          </cell>
          <cell r="Q84" t="str">
            <v>讲学半年</v>
          </cell>
          <cell r="R84" t="str">
            <v>1983-06-15</v>
          </cell>
        </row>
        <row r="85">
          <cell r="D85" t="str">
            <v>孔燕平</v>
          </cell>
          <cell r="F85" t="str">
            <v>女</v>
          </cell>
          <cell r="G85" t="str">
            <v>博萃楼203</v>
          </cell>
          <cell r="H85">
            <v>3710</v>
          </cell>
          <cell r="J85">
            <v>13564071349</v>
          </cell>
          <cell r="K85" t="str">
            <v>kongyanping@suibe.edu.cn</v>
          </cell>
          <cell r="L85" t="str">
            <v>副教授</v>
          </cell>
          <cell r="N85" t="str">
            <v>博士</v>
          </cell>
          <cell r="O85" t="str">
            <v>上海外国语大学</v>
          </cell>
          <cell r="Q85" t="str">
            <v>访学1年</v>
          </cell>
          <cell r="R85" t="str">
            <v>1976-11-20</v>
          </cell>
        </row>
        <row r="86">
          <cell r="D86" t="str">
            <v>陈满生</v>
          </cell>
          <cell r="F86" t="str">
            <v>男</v>
          </cell>
          <cell r="G86" t="str">
            <v>博雅楼423</v>
          </cell>
          <cell r="H86">
            <v>3321</v>
          </cell>
          <cell r="I86">
            <v>50282990</v>
          </cell>
          <cell r="J86">
            <v>13916444391</v>
          </cell>
          <cell r="K86" t="str">
            <v>chenmans@suibe.edu.cn</v>
          </cell>
          <cell r="L86" t="str">
            <v>讲师</v>
          </cell>
          <cell r="N86" t="str">
            <v>硕士</v>
          </cell>
          <cell r="O86" t="str">
            <v>上海对外贸易学院</v>
          </cell>
          <cell r="R86" t="str">
            <v>1970-01-12</v>
          </cell>
        </row>
        <row r="87">
          <cell r="D87" t="str">
            <v>赵蕾</v>
          </cell>
          <cell r="F87" t="str">
            <v>女</v>
          </cell>
          <cell r="G87" t="str">
            <v>博雅楼213</v>
          </cell>
          <cell r="H87">
            <v>3380</v>
          </cell>
          <cell r="I87">
            <v>52192646</v>
          </cell>
          <cell r="J87">
            <v>13661858846</v>
          </cell>
          <cell r="K87" t="str">
            <v>lilianzhao@163.com</v>
          </cell>
          <cell r="L87" t="str">
            <v>讲师</v>
          </cell>
          <cell r="N87" t="str">
            <v>硕士</v>
          </cell>
          <cell r="O87" t="str">
            <v>华东师范大学</v>
          </cell>
          <cell r="P87" t="str">
            <v>双一流大学</v>
          </cell>
          <cell r="R87" t="str">
            <v>1978-07-07</v>
          </cell>
        </row>
        <row r="88">
          <cell r="D88" t="str">
            <v>刘旻华</v>
          </cell>
          <cell r="F88" t="str">
            <v>女</v>
          </cell>
          <cell r="G88" t="str">
            <v>博雅楼209</v>
          </cell>
          <cell r="H88">
            <v>3387</v>
          </cell>
          <cell r="J88">
            <v>13918816076</v>
          </cell>
          <cell r="K88" t="str">
            <v>jessica_liu3@hotmail.com</v>
          </cell>
          <cell r="L88" t="str">
            <v>副教授</v>
          </cell>
          <cell r="M88" t="str">
            <v>支书</v>
          </cell>
          <cell r="N88" t="str">
            <v>硕士</v>
          </cell>
          <cell r="O88" t="str">
            <v>上海对外贸易学院</v>
          </cell>
          <cell r="R88" t="str">
            <v>1975-07-03</v>
          </cell>
        </row>
        <row r="89">
          <cell r="D89" t="str">
            <v>冯建明</v>
          </cell>
          <cell r="F89" t="str">
            <v>男</v>
          </cell>
          <cell r="G89" t="str">
            <v>博雅楼412</v>
          </cell>
          <cell r="H89">
            <v>3267</v>
          </cell>
          <cell r="J89">
            <v>18917934566</v>
          </cell>
          <cell r="K89" t="str">
            <v>wordfeng@163.com</v>
          </cell>
          <cell r="L89" t="str">
            <v>教授</v>
          </cell>
          <cell r="N89" t="str">
            <v>博士</v>
          </cell>
          <cell r="O89" t="str">
            <v>上海外国语大学</v>
          </cell>
          <cell r="R89" t="str">
            <v>1963-10-15</v>
          </cell>
        </row>
        <row r="90">
          <cell r="D90" t="str">
            <v>孙雪瑛</v>
          </cell>
          <cell r="F90" t="str">
            <v>女</v>
          </cell>
          <cell r="G90" t="str">
            <v>博萃楼237</v>
          </cell>
          <cell r="H90">
            <v>3661</v>
          </cell>
          <cell r="J90">
            <v>13774468186</v>
          </cell>
          <cell r="K90" t="str">
            <v>sxyalice@163.com</v>
          </cell>
          <cell r="L90" t="str">
            <v>副教授</v>
          </cell>
          <cell r="N90" t="str">
            <v>博士</v>
          </cell>
          <cell r="O90" t="str">
            <v>上海外国语大学</v>
          </cell>
          <cell r="Q90" t="str">
            <v>访学1年</v>
          </cell>
          <cell r="R90" t="str">
            <v>1971-11-17</v>
          </cell>
        </row>
        <row r="91">
          <cell r="D91" t="str">
            <v>孟娇娇</v>
          </cell>
          <cell r="F91" t="str">
            <v>女</v>
          </cell>
          <cell r="G91" t="str">
            <v>信息楼337</v>
          </cell>
          <cell r="H91">
            <v>3533</v>
          </cell>
          <cell r="J91">
            <v>13917853202</v>
          </cell>
          <cell r="K91" t="str">
            <v>mengjojo@hotmail.com</v>
          </cell>
          <cell r="L91" t="str">
            <v>讲师</v>
          </cell>
          <cell r="N91" t="str">
            <v>博士在读</v>
          </cell>
          <cell r="O91" t="str">
            <v>上海对外贸易学院</v>
          </cell>
          <cell r="R91" t="str">
            <v>1981-11-13</v>
          </cell>
        </row>
        <row r="92">
          <cell r="D92" t="str">
            <v>胡怡君</v>
          </cell>
          <cell r="F92" t="str">
            <v>女</v>
          </cell>
          <cell r="G92" t="str">
            <v>博雅楼417</v>
          </cell>
          <cell r="H92">
            <v>3316</v>
          </cell>
          <cell r="J92">
            <v>13764896274</v>
          </cell>
          <cell r="K92" t="str">
            <v>zoe@suibe.edu.cn</v>
          </cell>
          <cell r="L92" t="str">
            <v>副教授</v>
          </cell>
          <cell r="M92" t="str">
            <v>教研室主任</v>
          </cell>
          <cell r="N92" t="str">
            <v>博士</v>
          </cell>
          <cell r="O92" t="str">
            <v>复旦大学</v>
          </cell>
          <cell r="P92" t="str">
            <v>双一流大学</v>
          </cell>
          <cell r="R92" t="str">
            <v>1982-09-12</v>
          </cell>
        </row>
        <row r="93">
          <cell r="D93" t="str">
            <v>夏睿</v>
          </cell>
          <cell r="F93" t="str">
            <v>女</v>
          </cell>
          <cell r="G93" t="str">
            <v>博雅楼105</v>
          </cell>
          <cell r="H93">
            <v>3903</v>
          </cell>
          <cell r="J93">
            <v>13761212659</v>
          </cell>
          <cell r="K93" t="str">
            <v>Xia_ray@163.com</v>
          </cell>
          <cell r="L93" t="str">
            <v>讲师</v>
          </cell>
          <cell r="N93" t="str">
            <v>博士</v>
          </cell>
          <cell r="O93" t="str">
            <v>复旦大学</v>
          </cell>
          <cell r="P93" t="str">
            <v>双一流大学</v>
          </cell>
          <cell r="R93" t="str">
            <v>1983-02-11</v>
          </cell>
        </row>
        <row r="94">
          <cell r="D94" t="str">
            <v>李佳</v>
          </cell>
          <cell r="F94" t="str">
            <v>男</v>
          </cell>
          <cell r="G94" t="str">
            <v>博雅楼409</v>
          </cell>
          <cell r="H94">
            <v>3207</v>
          </cell>
          <cell r="J94">
            <v>13795436687</v>
          </cell>
          <cell r="K94" t="str">
            <v>li_jia75@126.com</v>
          </cell>
          <cell r="L94" t="str">
            <v>副教授</v>
          </cell>
          <cell r="M94" t="str">
            <v>教研室主任</v>
          </cell>
          <cell r="N94" t="str">
            <v>博士</v>
          </cell>
          <cell r="O94" t="str">
            <v>上海外国语大学</v>
          </cell>
          <cell r="Q94" t="str">
            <v>访学1年</v>
          </cell>
          <cell r="R94" t="str">
            <v>1975-07-13</v>
          </cell>
        </row>
        <row r="95">
          <cell r="D95" t="str">
            <v>周小进</v>
          </cell>
          <cell r="F95" t="str">
            <v>男</v>
          </cell>
          <cell r="G95" t="str">
            <v>博雅楼411</v>
          </cell>
          <cell r="H95">
            <v>3325</v>
          </cell>
          <cell r="J95">
            <v>13916614455</v>
          </cell>
          <cell r="K95" t="str">
            <v>samzhouxiaojin@163.com</v>
          </cell>
          <cell r="L95" t="str">
            <v>副教授</v>
          </cell>
          <cell r="N95" t="str">
            <v>博士</v>
          </cell>
          <cell r="O95" t="str">
            <v>华东师范大学</v>
          </cell>
          <cell r="P95" t="str">
            <v>双一流大学</v>
          </cell>
          <cell r="Q95" t="str">
            <v>访学1年</v>
          </cell>
          <cell r="R95" t="str">
            <v>1976-07-21</v>
          </cell>
        </row>
        <row r="96">
          <cell r="D96" t="str">
            <v>王瑞昀</v>
          </cell>
          <cell r="F96" t="str">
            <v>女</v>
          </cell>
          <cell r="G96" t="str">
            <v>博雅楼328</v>
          </cell>
          <cell r="H96">
            <v>3099</v>
          </cell>
          <cell r="I96">
            <v>37824211</v>
          </cell>
          <cell r="J96">
            <v>13501717603</v>
          </cell>
          <cell r="K96" t="str">
            <v>wry307@126.com</v>
          </cell>
          <cell r="L96" t="str">
            <v>教授</v>
          </cell>
          <cell r="N96" t="str">
            <v>博士</v>
          </cell>
          <cell r="O96" t="str">
            <v>上海外国语大学</v>
          </cell>
          <cell r="R96" t="str">
            <v>1963-01-10</v>
          </cell>
        </row>
        <row r="97">
          <cell r="D97" t="str">
            <v>谢都全</v>
          </cell>
          <cell r="F97" t="str">
            <v>男</v>
          </cell>
          <cell r="G97" t="str">
            <v>博雅楼228</v>
          </cell>
          <cell r="H97">
            <v>3742</v>
          </cell>
          <cell r="J97">
            <v>13166253668</v>
          </cell>
          <cell r="K97" t="str">
            <v>arthurguo2@163.com</v>
          </cell>
          <cell r="L97" t="str">
            <v>副教授</v>
          </cell>
          <cell r="N97" t="str">
            <v>博士</v>
          </cell>
          <cell r="O97" t="str">
            <v>上海交通大学</v>
          </cell>
          <cell r="P97" t="str">
            <v>双一流大学</v>
          </cell>
          <cell r="Q97" t="str">
            <v>访学1年，孔院1年</v>
          </cell>
          <cell r="R97" t="str">
            <v>1975-01-18</v>
          </cell>
        </row>
        <row r="98">
          <cell r="D98" t="str">
            <v>谌晓明</v>
          </cell>
          <cell r="F98" t="str">
            <v>男</v>
          </cell>
          <cell r="G98" t="str">
            <v>博雅楼220</v>
          </cell>
          <cell r="H98">
            <v>3603</v>
          </cell>
          <cell r="J98">
            <v>13795468536</v>
          </cell>
          <cell r="K98" t="str">
            <v>ericchen001@126.com</v>
          </cell>
          <cell r="L98" t="str">
            <v>副教授</v>
          </cell>
          <cell r="N98" t="str">
            <v>博士</v>
          </cell>
          <cell r="O98" t="str">
            <v>上海外国语大学</v>
          </cell>
          <cell r="Q98" t="str">
            <v>访学1年</v>
          </cell>
          <cell r="R98" t="str">
            <v>1971-12-10</v>
          </cell>
        </row>
        <row r="99">
          <cell r="D99" t="str">
            <v>王卫新</v>
          </cell>
          <cell r="F99" t="str">
            <v>男</v>
          </cell>
          <cell r="G99" t="str">
            <v>博雅楼222</v>
          </cell>
          <cell r="H99">
            <v>3337</v>
          </cell>
          <cell r="J99">
            <v>13916607448</v>
          </cell>
          <cell r="K99" t="str">
            <v>wilson69@163.com</v>
          </cell>
          <cell r="L99" t="str">
            <v>教授</v>
          </cell>
          <cell r="N99" t="str">
            <v>博士</v>
          </cell>
          <cell r="O99" t="str">
            <v>上海外国语大学</v>
          </cell>
          <cell r="Q99" t="str">
            <v>访学1年</v>
          </cell>
          <cell r="R99" t="str">
            <v>1969-12-01</v>
          </cell>
        </row>
        <row r="100">
          <cell r="D100" t="str">
            <v>胡璇</v>
          </cell>
          <cell r="F100" t="str">
            <v>女</v>
          </cell>
          <cell r="G100" t="str">
            <v>博雅楼105</v>
          </cell>
          <cell r="H100">
            <v>3903</v>
          </cell>
          <cell r="J100">
            <v>13818752734</v>
          </cell>
          <cell r="K100" t="str">
            <v>clairexuan@163.com</v>
          </cell>
          <cell r="L100" t="str">
            <v>讲师</v>
          </cell>
          <cell r="N100" t="str">
            <v>博士</v>
          </cell>
          <cell r="O100" t="str">
            <v>上海外国语大学</v>
          </cell>
          <cell r="R100" t="str">
            <v>1985-02-05</v>
          </cell>
        </row>
        <row r="101">
          <cell r="D101" t="str">
            <v>景婧</v>
          </cell>
          <cell r="F101" t="str">
            <v>女</v>
          </cell>
          <cell r="G101" t="str">
            <v>博萃楼107</v>
          </cell>
          <cell r="H101">
            <v>3909</v>
          </cell>
          <cell r="J101">
            <v>18621514395</v>
          </cell>
          <cell r="K101" t="str">
            <v>boliwawashiwo@163.com</v>
          </cell>
          <cell r="L101" t="str">
            <v>讲师</v>
          </cell>
          <cell r="N101" t="str">
            <v>博士</v>
          </cell>
          <cell r="O101" t="str">
            <v>上海外国语大学</v>
          </cell>
          <cell r="R101" t="str">
            <v>1985-12-10</v>
          </cell>
        </row>
        <row r="102">
          <cell r="D102" t="str">
            <v>余畅</v>
          </cell>
          <cell r="F102" t="str">
            <v>女</v>
          </cell>
          <cell r="G102" t="str">
            <v>博雅楼424</v>
          </cell>
          <cell r="H102">
            <v>3213</v>
          </cell>
          <cell r="J102">
            <v>13262883178</v>
          </cell>
          <cell r="K102" t="str">
            <v>yuchang123456789@sina.com</v>
          </cell>
          <cell r="L102" t="str">
            <v>讲师待定</v>
          </cell>
          <cell r="N102" t="str">
            <v>博士</v>
          </cell>
          <cell r="O102" t="str">
            <v>上海外国语大学</v>
          </cell>
          <cell r="R102" t="str">
            <v>1992-12-14</v>
          </cell>
        </row>
        <row r="103">
          <cell r="D103" t="str">
            <v>夏蓓蓓</v>
          </cell>
          <cell r="F103" t="str">
            <v>女</v>
          </cell>
          <cell r="G103" t="str">
            <v>博雅楼219</v>
          </cell>
          <cell r="H103">
            <v>3372</v>
          </cell>
          <cell r="J103">
            <v>13611935569</v>
          </cell>
          <cell r="K103" t="str">
            <v>summer_baby_no1@163.com</v>
          </cell>
          <cell r="L103" t="str">
            <v>副教授</v>
          </cell>
          <cell r="M103" t="str">
            <v>专业主任</v>
          </cell>
          <cell r="N103" t="str">
            <v>博士</v>
          </cell>
          <cell r="O103" t="str">
            <v>香港教育学院</v>
          </cell>
          <cell r="P103" t="str">
            <v>海外院校</v>
          </cell>
          <cell r="R103" t="str">
            <v>1975-04-20</v>
          </cell>
        </row>
        <row r="104">
          <cell r="D104" t="str">
            <v>徐东风</v>
          </cell>
          <cell r="F104" t="str">
            <v>女</v>
          </cell>
          <cell r="G104" t="str">
            <v>博雅楼418</v>
          </cell>
          <cell r="H104" t="str">
            <v>？</v>
          </cell>
          <cell r="J104">
            <v>13671521072</v>
          </cell>
          <cell r="K104" t="str">
            <v>xudongfeng@suibe.edu.cn</v>
          </cell>
          <cell r="L104" t="str">
            <v>副教授</v>
          </cell>
          <cell r="N104" t="str">
            <v>硕士</v>
          </cell>
        </row>
        <row r="105">
          <cell r="D105" t="str">
            <v>陈辉斌</v>
          </cell>
          <cell r="F105" t="str">
            <v>男</v>
          </cell>
          <cell r="G105" t="str">
            <v>博雅楼330</v>
          </cell>
          <cell r="H105">
            <v>3667</v>
          </cell>
          <cell r="I105">
            <v>67699289</v>
          </cell>
          <cell r="J105">
            <v>13651965917</v>
          </cell>
          <cell r="K105" t="str">
            <v>huibin882000@163.com</v>
          </cell>
          <cell r="L105" t="str">
            <v>讲师</v>
          </cell>
          <cell r="N105" t="str">
            <v>硕士</v>
          </cell>
          <cell r="O105" t="str">
            <v>对外经贸大学</v>
          </cell>
          <cell r="R105" t="str">
            <v>1961-10-24</v>
          </cell>
        </row>
        <row r="106">
          <cell r="D106" t="str">
            <v>郑月泉</v>
          </cell>
          <cell r="F106" t="str">
            <v>男</v>
          </cell>
          <cell r="G106" t="str">
            <v>博雅楼330</v>
          </cell>
          <cell r="H106">
            <v>3667</v>
          </cell>
          <cell r="J106">
            <v>13918402606</v>
          </cell>
          <cell r="K106" t="str">
            <v>zhengyuequan0011@163.com</v>
          </cell>
          <cell r="L106" t="str">
            <v>讲师</v>
          </cell>
          <cell r="M106" t="str">
            <v>支书</v>
          </cell>
          <cell r="N106" t="str">
            <v>大学</v>
          </cell>
          <cell r="O106" t="str">
            <v>对外经贸大学</v>
          </cell>
          <cell r="R106" t="str">
            <v>1965-11-13</v>
          </cell>
        </row>
        <row r="107">
          <cell r="D107" t="str">
            <v>蒋秀娟</v>
          </cell>
          <cell r="F107" t="str">
            <v>女</v>
          </cell>
          <cell r="G107" t="str">
            <v xml:space="preserve">博萃楼210 </v>
          </cell>
          <cell r="H107">
            <v>3637</v>
          </cell>
          <cell r="I107">
            <v>62901189</v>
          </cell>
          <cell r="J107">
            <v>13916396596</v>
          </cell>
          <cell r="K107" t="str">
            <v>xiujuan_jiang@hotmail.com</v>
          </cell>
          <cell r="L107" t="str">
            <v>副教授</v>
          </cell>
          <cell r="N107" t="str">
            <v>博士</v>
          </cell>
          <cell r="O107" t="str">
            <v>东华大学</v>
          </cell>
          <cell r="R107" t="str">
            <v>1975-12-19</v>
          </cell>
        </row>
        <row r="108">
          <cell r="D108" t="str">
            <v>罗淑兰</v>
          </cell>
          <cell r="F108" t="str">
            <v>女</v>
          </cell>
          <cell r="G108" t="str">
            <v>博雅楼211</v>
          </cell>
          <cell r="H108">
            <v>3400</v>
          </cell>
          <cell r="J108">
            <v>13918235797</v>
          </cell>
          <cell r="K108" t="str">
            <v>lalison@163.com</v>
          </cell>
          <cell r="L108" t="str">
            <v>副教授</v>
          </cell>
          <cell r="N108" t="str">
            <v>硕士</v>
          </cell>
          <cell r="O108" t="str">
            <v>上海交通大学</v>
          </cell>
          <cell r="P108" t="str">
            <v>双一流大学</v>
          </cell>
          <cell r="R108" t="str">
            <v>1970-12-02</v>
          </cell>
        </row>
        <row r="109">
          <cell r="D109" t="str">
            <v>李安兴</v>
          </cell>
          <cell r="F109" t="str">
            <v>男</v>
          </cell>
          <cell r="G109" t="str">
            <v>博萃楼239</v>
          </cell>
          <cell r="H109">
            <v>3250</v>
          </cell>
          <cell r="I109">
            <v>37826074</v>
          </cell>
          <cell r="J109">
            <v>13817686625</v>
          </cell>
          <cell r="K109" t="str">
            <v>anxingli@outlook.com</v>
          </cell>
          <cell r="L109" t="str">
            <v>教授</v>
          </cell>
          <cell r="N109" t="str">
            <v>博士</v>
          </cell>
          <cell r="O109" t="str">
            <v>复旦大学</v>
          </cell>
          <cell r="P109" t="str">
            <v>双一流大学</v>
          </cell>
          <cell r="R109" t="str">
            <v>1964-09-28</v>
          </cell>
        </row>
        <row r="110">
          <cell r="D110" t="str">
            <v>侯晓虹</v>
          </cell>
          <cell r="F110" t="str">
            <v>女</v>
          </cell>
          <cell r="G110" t="str">
            <v>博雅楼214</v>
          </cell>
          <cell r="H110">
            <v>3382</v>
          </cell>
          <cell r="J110">
            <v>18201736367</v>
          </cell>
          <cell r="K110" t="str">
            <v>xh1631@163.com</v>
          </cell>
          <cell r="L110" t="str">
            <v>副教授</v>
          </cell>
          <cell r="N110" t="str">
            <v>硕士</v>
          </cell>
          <cell r="O110" t="str">
            <v>加拿大Queen`s大学</v>
          </cell>
          <cell r="P110" t="str">
            <v>海外院校</v>
          </cell>
          <cell r="R110" t="str">
            <v>1963-09-08</v>
          </cell>
        </row>
        <row r="111">
          <cell r="D111" t="str">
            <v>张蔚磊</v>
          </cell>
          <cell r="F111" t="str">
            <v>女</v>
          </cell>
          <cell r="G111" t="str">
            <v>博雅楼227</v>
          </cell>
          <cell r="H111">
            <v>3341</v>
          </cell>
          <cell r="J111">
            <v>13817844411</v>
          </cell>
          <cell r="K111" t="str">
            <v>leisabrina@126.com</v>
          </cell>
          <cell r="L111" t="str">
            <v>教授</v>
          </cell>
          <cell r="N111" t="str">
            <v>博士</v>
          </cell>
          <cell r="O111" t="str">
            <v>上海外国语大学</v>
          </cell>
          <cell r="Q111" t="str">
            <v>访学1年</v>
          </cell>
          <cell r="R111" t="str">
            <v>1978-12-05</v>
          </cell>
        </row>
        <row r="112">
          <cell r="D112" t="str">
            <v>周媛</v>
          </cell>
          <cell r="F112" t="str">
            <v>女</v>
          </cell>
          <cell r="G112" t="str">
            <v>博雅楼230</v>
          </cell>
          <cell r="H112">
            <v>3345</v>
          </cell>
          <cell r="J112">
            <v>13636310087</v>
          </cell>
          <cell r="K112" t="str">
            <v>13636310087@163.com</v>
          </cell>
          <cell r="L112" t="str">
            <v>讲师</v>
          </cell>
          <cell r="N112" t="str">
            <v>硕士</v>
          </cell>
          <cell r="O112" t="str">
            <v>上海对外经贸大学</v>
          </cell>
          <cell r="R112" t="str">
            <v>1988-12-25</v>
          </cell>
        </row>
        <row r="113">
          <cell r="D113" t="str">
            <v>胡筱颖</v>
          </cell>
          <cell r="F113" t="str">
            <v>女</v>
          </cell>
          <cell r="G113" t="str">
            <v>博雅楼105</v>
          </cell>
          <cell r="H113">
            <v>3642</v>
          </cell>
          <cell r="J113">
            <v>13817174280</v>
          </cell>
          <cell r="K113" t="str">
            <v>xiaoyinghu@yeah.net</v>
          </cell>
          <cell r="L113" t="str">
            <v>副教授</v>
          </cell>
          <cell r="N113" t="str">
            <v>博士</v>
          </cell>
          <cell r="O113" t="str">
            <v>上海外国语大学</v>
          </cell>
          <cell r="R113" t="str">
            <v>1978-05-17</v>
          </cell>
        </row>
        <row r="114">
          <cell r="D114" t="str">
            <v>肖鸾仪</v>
          </cell>
          <cell r="F114" t="str">
            <v>女</v>
          </cell>
          <cell r="G114" t="str">
            <v>博雅楼330</v>
          </cell>
          <cell r="H114">
            <v>3667</v>
          </cell>
          <cell r="J114">
            <v>13127500491</v>
          </cell>
          <cell r="K114" t="str">
            <v>luanyi_xiao@163.com</v>
          </cell>
          <cell r="L114" t="str">
            <v>讲师</v>
          </cell>
          <cell r="N114" t="str">
            <v>博士</v>
          </cell>
          <cell r="O114" t="str">
            <v>英国华威大学</v>
          </cell>
          <cell r="P114" t="str">
            <v>海外院校</v>
          </cell>
          <cell r="R114" t="str">
            <v>1988-02-08</v>
          </cell>
        </row>
        <row r="115">
          <cell r="D115" t="str">
            <v>袁帅</v>
          </cell>
          <cell r="F115" t="str">
            <v>女</v>
          </cell>
          <cell r="G115" t="str">
            <v>博雅楼424</v>
          </cell>
          <cell r="H115">
            <v>3213</v>
          </cell>
          <cell r="J115">
            <v>15121061095</v>
          </cell>
          <cell r="K115" t="str">
            <v>ysrainbow@126.com</v>
          </cell>
          <cell r="L115" t="str">
            <v>讲师待定</v>
          </cell>
          <cell r="N115" t="str">
            <v>博士</v>
          </cell>
          <cell r="O115" t="str">
            <v>上海外国语大学</v>
          </cell>
          <cell r="R115" t="str">
            <v>1991-04-10</v>
          </cell>
        </row>
        <row r="116">
          <cell r="D116" t="str">
            <v>蔡雨阳</v>
          </cell>
          <cell r="F116" t="str">
            <v>男</v>
          </cell>
          <cell r="G116" t="str">
            <v>博雅楼406</v>
          </cell>
          <cell r="H116">
            <v>3211</v>
          </cell>
          <cell r="J116">
            <v>17157420439</v>
          </cell>
          <cell r="K116" t="str">
            <v>ycai@suibe.edu.cn</v>
          </cell>
          <cell r="L116" t="str">
            <v>东方特聘学者</v>
          </cell>
          <cell r="N116" t="str">
            <v>博士</v>
          </cell>
          <cell r="O116" t="str">
            <v>香港大学</v>
          </cell>
          <cell r="P116" t="str">
            <v>海外院校</v>
          </cell>
          <cell r="R116" t="str">
            <v>1973-04-03</v>
          </cell>
        </row>
        <row r="117">
          <cell r="D117" t="str">
            <v>周芹芹</v>
          </cell>
          <cell r="F117" t="str">
            <v>女</v>
          </cell>
          <cell r="G117" t="str">
            <v>信息楼333</v>
          </cell>
          <cell r="H117">
            <v>3562</v>
          </cell>
          <cell r="J117">
            <v>13681770802</v>
          </cell>
          <cell r="K117" t="str">
            <v>zqqiris@163.com</v>
          </cell>
          <cell r="L117" t="str">
            <v>副教授</v>
          </cell>
          <cell r="M117" t="str">
            <v>专业主任</v>
          </cell>
          <cell r="N117" t="str">
            <v>博士</v>
          </cell>
          <cell r="O117" t="str">
            <v>上海对外贸易学院</v>
          </cell>
          <cell r="Q117" t="str">
            <v>访学1年</v>
          </cell>
          <cell r="R117" t="str">
            <v>1974-02-26</v>
          </cell>
        </row>
        <row r="118">
          <cell r="D118" t="str">
            <v>杨琳</v>
          </cell>
          <cell r="F118" t="str">
            <v>女</v>
          </cell>
          <cell r="G118" t="str">
            <v>博雅楼420</v>
          </cell>
          <cell r="H118">
            <v>3218</v>
          </cell>
          <cell r="I118">
            <v>67820864</v>
          </cell>
          <cell r="J118">
            <v>13501889948</v>
          </cell>
          <cell r="K118" t="str">
            <v>mfk109 @163.com</v>
          </cell>
          <cell r="L118" t="str">
            <v>副教授</v>
          </cell>
          <cell r="N118" t="str">
            <v>硕士</v>
          </cell>
          <cell r="O118" t="str">
            <v>上海外国语大学</v>
          </cell>
          <cell r="R118" t="str">
            <v>1979-06-24</v>
          </cell>
        </row>
        <row r="119">
          <cell r="D119" t="str">
            <v>蔡莉</v>
          </cell>
          <cell r="F119" t="str">
            <v>女</v>
          </cell>
          <cell r="G119" t="str">
            <v>博雅楼417</v>
          </cell>
          <cell r="H119">
            <v>3316</v>
          </cell>
          <cell r="I119">
            <v>54373065</v>
          </cell>
          <cell r="J119">
            <v>13701890603</v>
          </cell>
          <cell r="K119" t="str">
            <v>sally_caili@sina.com</v>
          </cell>
          <cell r="L119" t="str">
            <v>副教授</v>
          </cell>
          <cell r="N119" t="str">
            <v>硕士</v>
          </cell>
          <cell r="O119" t="str">
            <v>上海对外贸易学院</v>
          </cell>
          <cell r="R119" t="str">
            <v>1975-10-06</v>
          </cell>
        </row>
        <row r="120">
          <cell r="D120" t="str">
            <v>桑慧敏</v>
          </cell>
          <cell r="F120" t="str">
            <v>女</v>
          </cell>
          <cell r="G120" t="str">
            <v>博雅楼326</v>
          </cell>
          <cell r="H120">
            <v>3120</v>
          </cell>
          <cell r="J120">
            <v>13501712712</v>
          </cell>
          <cell r="K120" t="str">
            <v>hannah.sang@126.com</v>
          </cell>
          <cell r="L120" t="str">
            <v>副教授</v>
          </cell>
          <cell r="N120" t="str">
            <v>硕士</v>
          </cell>
          <cell r="O120" t="str">
            <v>上海对外贸易学院</v>
          </cell>
          <cell r="R120" t="str">
            <v>1969-03-21</v>
          </cell>
        </row>
        <row r="121">
          <cell r="D121" t="str">
            <v>俞澄</v>
          </cell>
          <cell r="F121" t="str">
            <v>女</v>
          </cell>
          <cell r="G121" t="str">
            <v>博雅楼326</v>
          </cell>
          <cell r="H121">
            <v>3120</v>
          </cell>
          <cell r="I121">
            <v>34321833</v>
          </cell>
          <cell r="J121">
            <v>18221306914</v>
          </cell>
          <cell r="K121" t="str">
            <v>claireyu2004@126.com</v>
          </cell>
          <cell r="L121" t="str">
            <v>副教授</v>
          </cell>
          <cell r="N121" t="str">
            <v>硕士</v>
          </cell>
          <cell r="O121" t="str">
            <v>上海对外贸易学院</v>
          </cell>
          <cell r="R121" t="str">
            <v>1969-01-16</v>
          </cell>
        </row>
        <row r="122">
          <cell r="D122" t="str">
            <v>毛静</v>
          </cell>
          <cell r="F122" t="str">
            <v>女</v>
          </cell>
          <cell r="G122" t="str">
            <v>博雅楼329</v>
          </cell>
          <cell r="H122">
            <v>3085</v>
          </cell>
          <cell r="I122">
            <v>64519299</v>
          </cell>
          <cell r="J122">
            <v>13761225352</v>
          </cell>
          <cell r="K122" t="str">
            <v>jenemao@163.com</v>
          </cell>
          <cell r="L122" t="str">
            <v>副教授</v>
          </cell>
          <cell r="N122" t="str">
            <v>硕士</v>
          </cell>
          <cell r="O122" t="str">
            <v>南京师范大学</v>
          </cell>
          <cell r="R122" t="str">
            <v>1975-10-29</v>
          </cell>
        </row>
        <row r="123">
          <cell r="D123" t="str">
            <v>杨琪</v>
          </cell>
          <cell r="F123" t="str">
            <v>男</v>
          </cell>
          <cell r="G123" t="str">
            <v>信息楼333</v>
          </cell>
          <cell r="H123">
            <v>3562</v>
          </cell>
          <cell r="J123">
            <v>18917136702</v>
          </cell>
          <cell r="K123" t="str">
            <v>18917136702@163.com</v>
          </cell>
          <cell r="L123" t="str">
            <v>副教授</v>
          </cell>
          <cell r="N123" t="str">
            <v>硕士</v>
          </cell>
          <cell r="O123" t="str">
            <v>上海对外贸易学院</v>
          </cell>
          <cell r="R123" t="str">
            <v>1973-02-18</v>
          </cell>
        </row>
        <row r="124">
          <cell r="D124" t="str">
            <v>郝文钧</v>
          </cell>
          <cell r="F124" t="str">
            <v>女</v>
          </cell>
          <cell r="G124" t="str">
            <v>博雅楼322</v>
          </cell>
          <cell r="H124">
            <v>3675</v>
          </cell>
          <cell r="I124">
            <v>57634782</v>
          </cell>
          <cell r="J124">
            <v>18121218389</v>
          </cell>
          <cell r="K124" t="str">
            <v>helenhwj@126.com</v>
          </cell>
          <cell r="L124" t="str">
            <v>副教授</v>
          </cell>
          <cell r="N124" t="str">
            <v>硕士</v>
          </cell>
          <cell r="O124" t="str">
            <v>上海对外贸易学院</v>
          </cell>
          <cell r="R124" t="str">
            <v>1974-02-01</v>
          </cell>
        </row>
        <row r="125">
          <cell r="D125" t="str">
            <v>杨旭</v>
          </cell>
          <cell r="F125" t="str">
            <v>女</v>
          </cell>
          <cell r="G125" t="str">
            <v>博雅楼329</v>
          </cell>
          <cell r="H125">
            <v>3085</v>
          </cell>
          <cell r="J125">
            <v>13918982649</v>
          </cell>
          <cell r="K125" t="str">
            <v>yang_xu_2015@163.com</v>
          </cell>
          <cell r="L125" t="str">
            <v>讲师</v>
          </cell>
          <cell r="N125" t="str">
            <v>硕士</v>
          </cell>
          <cell r="O125" t="str">
            <v>南京大学</v>
          </cell>
          <cell r="P125" t="str">
            <v>双一流大学</v>
          </cell>
          <cell r="R125" t="str">
            <v>1974-12-30</v>
          </cell>
        </row>
        <row r="126">
          <cell r="D126" t="str">
            <v>许思悦</v>
          </cell>
          <cell r="F126" t="str">
            <v>女</v>
          </cell>
          <cell r="G126" t="str">
            <v>博雅楼327</v>
          </cell>
          <cell r="H126">
            <v>3119</v>
          </cell>
          <cell r="J126">
            <v>13512104362</v>
          </cell>
          <cell r="K126" t="str">
            <v>xuhammock@163.com</v>
          </cell>
          <cell r="L126" t="str">
            <v>讲师</v>
          </cell>
          <cell r="N126" t="str">
            <v>博士在读</v>
          </cell>
          <cell r="O126" t="str">
            <v>华东师范大学</v>
          </cell>
          <cell r="P126" t="str">
            <v>双一流大学</v>
          </cell>
          <cell r="R126" t="str">
            <v>1980-07-08</v>
          </cell>
        </row>
        <row r="127">
          <cell r="D127" t="str">
            <v>沈璟</v>
          </cell>
          <cell r="F127" t="str">
            <v>女</v>
          </cell>
          <cell r="G127" t="str">
            <v>博雅楼213</v>
          </cell>
          <cell r="H127">
            <v>3380</v>
          </cell>
          <cell r="J127">
            <v>13661860323</v>
          </cell>
          <cell r="K127" t="str">
            <v>shenjingjackie@163.com</v>
          </cell>
          <cell r="L127" t="str">
            <v>讲师</v>
          </cell>
          <cell r="N127" t="str">
            <v>硕士</v>
          </cell>
          <cell r="O127" t="str">
            <v>英国爱丁堡大学</v>
          </cell>
          <cell r="P127" t="str">
            <v>海外院校</v>
          </cell>
          <cell r="R127" t="str">
            <v>1976-09-23</v>
          </cell>
        </row>
        <row r="128">
          <cell r="D128" t="str">
            <v>刘云腾</v>
          </cell>
          <cell r="F128" t="str">
            <v>女</v>
          </cell>
          <cell r="G128" t="str">
            <v>博雅楼225</v>
          </cell>
          <cell r="H128">
            <v>3339</v>
          </cell>
          <cell r="I128">
            <v>64024491</v>
          </cell>
          <cell r="J128">
            <v>18019244556</v>
          </cell>
          <cell r="K128" t="str">
            <v>papayalyt@126.com</v>
          </cell>
          <cell r="L128" t="str">
            <v>副教授</v>
          </cell>
          <cell r="N128" t="str">
            <v>硕士</v>
          </cell>
          <cell r="O128" t="str">
            <v>上海对外贸易学院</v>
          </cell>
          <cell r="R128" t="str">
            <v>1969-03-01</v>
          </cell>
        </row>
        <row r="129">
          <cell r="D129" t="str">
            <v>杨改然</v>
          </cell>
          <cell r="F129" t="str">
            <v>女</v>
          </cell>
          <cell r="G129" t="str">
            <v>博雅楼425</v>
          </cell>
          <cell r="H129">
            <v>3287</v>
          </cell>
          <cell r="I129">
            <v>54992392</v>
          </cell>
          <cell r="J129">
            <v>13023157859</v>
          </cell>
          <cell r="K129" t="str">
            <v>yanggairan@126.com</v>
          </cell>
          <cell r="L129" t="str">
            <v>讲师</v>
          </cell>
          <cell r="N129" t="str">
            <v>硕士</v>
          </cell>
          <cell r="O129" t="str">
            <v>上海师范大学</v>
          </cell>
          <cell r="R129" t="str">
            <v>1971-12-10</v>
          </cell>
        </row>
        <row r="130">
          <cell r="D130" t="str">
            <v>吴朋</v>
          </cell>
          <cell r="F130" t="str">
            <v>女</v>
          </cell>
          <cell r="G130" t="str">
            <v>博雅楼426</v>
          </cell>
          <cell r="H130">
            <v>3278</v>
          </cell>
          <cell r="I130">
            <v>64611935</v>
          </cell>
          <cell r="J130">
            <v>13641793250</v>
          </cell>
          <cell r="K130" t="str">
            <v>pollywoo2004@163.com</v>
          </cell>
          <cell r="L130" t="str">
            <v>教授</v>
          </cell>
          <cell r="N130" t="str">
            <v>博士</v>
          </cell>
          <cell r="O130" t="str">
            <v>香港中文大学</v>
          </cell>
          <cell r="P130" t="str">
            <v>海外院校</v>
          </cell>
          <cell r="R130" t="str">
            <v>1973-03-01</v>
          </cell>
        </row>
        <row r="131">
          <cell r="D131" t="str">
            <v>于虹音</v>
          </cell>
          <cell r="F131" t="str">
            <v>女</v>
          </cell>
          <cell r="G131" t="str">
            <v>博雅楼413</v>
          </cell>
          <cell r="J131">
            <v>15800957588</v>
          </cell>
          <cell r="K131" t="str">
            <v>rainbowsift@163.com</v>
          </cell>
          <cell r="L131" t="str">
            <v>副教授</v>
          </cell>
          <cell r="N131" t="str">
            <v>硕士</v>
          </cell>
          <cell r="O131" t="str">
            <v>辽宁大学</v>
          </cell>
          <cell r="R131" t="str">
            <v>1965-03-25</v>
          </cell>
        </row>
        <row r="132">
          <cell r="D132" t="str">
            <v>唐沛</v>
          </cell>
          <cell r="F132" t="str">
            <v>女</v>
          </cell>
          <cell r="G132" t="str">
            <v>博雅楼405</v>
          </cell>
          <cell r="H132">
            <v>3236</v>
          </cell>
          <cell r="I132">
            <v>52709874</v>
          </cell>
          <cell r="J132">
            <v>13917312603</v>
          </cell>
          <cell r="K132" t="str">
            <v>pearltp168@163.com</v>
          </cell>
          <cell r="L132" t="str">
            <v>副教授</v>
          </cell>
          <cell r="N132" t="str">
            <v>硕士</v>
          </cell>
          <cell r="O132" t="str">
            <v>上海对外贸易学院</v>
          </cell>
          <cell r="R132" t="str">
            <v>1973-08-31</v>
          </cell>
        </row>
        <row r="133">
          <cell r="D133" t="str">
            <v>李名峰</v>
          </cell>
          <cell r="F133" t="str">
            <v>男</v>
          </cell>
          <cell r="G133" t="str">
            <v>博雅楼405</v>
          </cell>
          <cell r="H133">
            <v>3236</v>
          </cell>
          <cell r="J133">
            <v>13817080602</v>
          </cell>
          <cell r="K133" t="str">
            <v>peterli2008@163.com</v>
          </cell>
          <cell r="L133" t="str">
            <v>副教授</v>
          </cell>
          <cell r="N133" t="str">
            <v>硕士</v>
          </cell>
          <cell r="O133" t="str">
            <v>上海对外贸易学院</v>
          </cell>
          <cell r="R133" t="str">
            <v>1978-04-14</v>
          </cell>
        </row>
        <row r="134">
          <cell r="D134" t="str">
            <v>徐呢喃</v>
          </cell>
          <cell r="F134" t="str">
            <v>女</v>
          </cell>
          <cell r="G134" t="str">
            <v>博雅楼229</v>
          </cell>
          <cell r="H134">
            <v>3343</v>
          </cell>
          <cell r="I134">
            <v>62918163</v>
          </cell>
          <cell r="J134">
            <v>13564320098</v>
          </cell>
          <cell r="K134" t="str">
            <v>ninanxu@hotmail.com</v>
          </cell>
          <cell r="L134" t="str">
            <v>副教授</v>
          </cell>
          <cell r="M134" t="str">
            <v>支书</v>
          </cell>
          <cell r="N134" t="str">
            <v>硕士</v>
          </cell>
          <cell r="O134" t="str">
            <v>上海对外贸易学院</v>
          </cell>
          <cell r="R134" t="str">
            <v>1978-10-17</v>
          </cell>
        </row>
        <row r="135">
          <cell r="D135" t="str">
            <v>李靖</v>
          </cell>
          <cell r="F135" t="str">
            <v>女</v>
          </cell>
          <cell r="G135" t="str">
            <v>博雅楼211</v>
          </cell>
          <cell r="H135">
            <v>3400</v>
          </cell>
          <cell r="I135">
            <v>62412295</v>
          </cell>
          <cell r="J135">
            <v>13020246382</v>
          </cell>
          <cell r="K135" t="str">
            <v>beatriceli77@126.com</v>
          </cell>
          <cell r="L135" t="str">
            <v>讲师</v>
          </cell>
          <cell r="N135" t="str">
            <v>硕士</v>
          </cell>
          <cell r="O135" t="str">
            <v>上海对外贸易学院</v>
          </cell>
          <cell r="R135" t="str">
            <v>1977-10-17</v>
          </cell>
        </row>
        <row r="136">
          <cell r="D136" t="str">
            <v>江小娣</v>
          </cell>
          <cell r="F136" t="str">
            <v>女</v>
          </cell>
          <cell r="G136" t="str">
            <v>博雅楼209</v>
          </cell>
          <cell r="H136">
            <v>3387</v>
          </cell>
          <cell r="J136">
            <v>18016065632</v>
          </cell>
          <cell r="K136" t="str">
            <v>hnolivia@163.com</v>
          </cell>
          <cell r="L136" t="str">
            <v>副教授</v>
          </cell>
          <cell r="N136" t="str">
            <v>硕士</v>
          </cell>
          <cell r="O136" t="str">
            <v>澳大利亚悉尼大学</v>
          </cell>
          <cell r="P136" t="str">
            <v>海外院校</v>
          </cell>
          <cell r="R136" t="str">
            <v>1974-11-08</v>
          </cell>
        </row>
        <row r="137">
          <cell r="D137" t="str">
            <v>陈路</v>
          </cell>
          <cell r="F137" t="str">
            <v>女</v>
          </cell>
          <cell r="G137" t="str">
            <v>博萃楼216</v>
          </cell>
          <cell r="H137">
            <v>3646</v>
          </cell>
          <cell r="J137">
            <v>18817799747</v>
          </cell>
          <cell r="K137" t="str">
            <v>lunechine@163.com</v>
          </cell>
          <cell r="L137" t="str">
            <v>副教授</v>
          </cell>
          <cell r="M137" t="str">
            <v>专业主任</v>
          </cell>
          <cell r="N137" t="str">
            <v>硕士</v>
          </cell>
          <cell r="O137" t="str">
            <v>法国巴黎第7大学</v>
          </cell>
          <cell r="P137" t="str">
            <v>海外院校</v>
          </cell>
          <cell r="R137" t="str">
            <v>1977-09-18</v>
          </cell>
        </row>
        <row r="138">
          <cell r="D138" t="str">
            <v>李冬冬</v>
          </cell>
          <cell r="F138" t="str">
            <v>女</v>
          </cell>
          <cell r="G138" t="str">
            <v>博萃楼218</v>
          </cell>
          <cell r="H138">
            <v>3648</v>
          </cell>
          <cell r="I138">
            <v>67824811</v>
          </cell>
          <cell r="J138">
            <v>18016208099</v>
          </cell>
          <cell r="K138" t="str">
            <v>18016208099@163.com</v>
          </cell>
          <cell r="L138" t="str">
            <v>讲师</v>
          </cell>
          <cell r="N138" t="str">
            <v>硕士</v>
          </cell>
          <cell r="O138" t="str">
            <v>上海外国语大学</v>
          </cell>
          <cell r="R138" t="str">
            <v>1976-08-20</v>
          </cell>
        </row>
        <row r="139">
          <cell r="D139" t="str">
            <v>全志钢</v>
          </cell>
          <cell r="F139" t="str">
            <v>男</v>
          </cell>
          <cell r="G139" t="str">
            <v>博萃楼218</v>
          </cell>
          <cell r="H139">
            <v>3648</v>
          </cell>
          <cell r="J139">
            <v>18930015120</v>
          </cell>
          <cell r="K139" t="str">
            <v>olquan@hotmail.com</v>
          </cell>
          <cell r="L139" t="str">
            <v>讲师</v>
          </cell>
          <cell r="N139" t="str">
            <v>硕士</v>
          </cell>
          <cell r="O139" t="str">
            <v>南京大学</v>
          </cell>
          <cell r="P139" t="str">
            <v>双一流大学</v>
          </cell>
          <cell r="R139" t="str">
            <v>1977-04-19</v>
          </cell>
        </row>
        <row r="140">
          <cell r="D140" t="str">
            <v>赵宇霞</v>
          </cell>
          <cell r="F140" t="str">
            <v>女</v>
          </cell>
          <cell r="G140" t="str">
            <v>博萃楼218</v>
          </cell>
          <cell r="H140">
            <v>3648</v>
          </cell>
          <cell r="I140">
            <v>57701108</v>
          </cell>
          <cell r="J140">
            <v>15026998718</v>
          </cell>
          <cell r="K140" t="str">
            <v>zhaoyuxia06@163.com</v>
          </cell>
          <cell r="L140" t="str">
            <v>讲师</v>
          </cell>
          <cell r="N140" t="str">
            <v>硕士</v>
          </cell>
          <cell r="O140" t="str">
            <v>上海外国语大学</v>
          </cell>
          <cell r="Q140" t="str">
            <v>讲学3个月</v>
          </cell>
          <cell r="R140" t="str">
            <v>1975-09-11</v>
          </cell>
        </row>
        <row r="141">
          <cell r="D141" t="str">
            <v>王春慧</v>
          </cell>
          <cell r="F141" t="str">
            <v>女</v>
          </cell>
          <cell r="G141" t="str">
            <v>博萃楼215</v>
          </cell>
          <cell r="H141">
            <v>3647</v>
          </cell>
          <cell r="I141">
            <v>67826392</v>
          </cell>
          <cell r="J141">
            <v>13917376171</v>
          </cell>
          <cell r="K141" t="str">
            <v>celinewch@163.com</v>
          </cell>
          <cell r="L141" t="str">
            <v>讲师</v>
          </cell>
          <cell r="N141" t="str">
            <v>博士</v>
          </cell>
          <cell r="O141" t="str">
            <v>上海外国语大学</v>
          </cell>
          <cell r="R141" t="str">
            <v>1977-06-14</v>
          </cell>
        </row>
        <row r="142">
          <cell r="D142" t="str">
            <v>蔡旭青</v>
          </cell>
          <cell r="F142" t="str">
            <v>女</v>
          </cell>
          <cell r="G142" t="str">
            <v>博萃楼215</v>
          </cell>
          <cell r="H142">
            <v>3647</v>
          </cell>
          <cell r="I142">
            <v>56701090</v>
          </cell>
          <cell r="J142">
            <v>13918453923</v>
          </cell>
          <cell r="K142" t="str">
            <v>christinecai77@hotmail.com</v>
          </cell>
          <cell r="L142" t="str">
            <v>讲师</v>
          </cell>
          <cell r="N142" t="str">
            <v>博士</v>
          </cell>
          <cell r="O142" t="str">
            <v>上海外国语大学</v>
          </cell>
          <cell r="R142" t="str">
            <v>1981-12-09</v>
          </cell>
        </row>
        <row r="143">
          <cell r="D143" t="str">
            <v>赵静利</v>
          </cell>
          <cell r="F143" t="str">
            <v>女</v>
          </cell>
          <cell r="G143" t="str">
            <v>博萃楼215</v>
          </cell>
          <cell r="H143">
            <v>3647</v>
          </cell>
          <cell r="I143">
            <v>57765890</v>
          </cell>
          <cell r="J143">
            <v>13524078850</v>
          </cell>
          <cell r="K143" t="str">
            <v>zhaojingli@suibe.edu.cn</v>
          </cell>
          <cell r="L143" t="str">
            <v>讲师</v>
          </cell>
          <cell r="M143" t="str">
            <v>支书</v>
          </cell>
          <cell r="N143" t="str">
            <v>硕士</v>
          </cell>
          <cell r="O143" t="str">
            <v>天津外国语学院</v>
          </cell>
          <cell r="R143" t="str">
            <v>1981-10-23</v>
          </cell>
        </row>
        <row r="144">
          <cell r="D144" t="str">
            <v>游晓航</v>
          </cell>
          <cell r="F144" t="str">
            <v>女</v>
          </cell>
          <cell r="G144" t="str">
            <v>博萃楼213</v>
          </cell>
          <cell r="H144">
            <v>3645</v>
          </cell>
          <cell r="J144">
            <v>15900816208</v>
          </cell>
          <cell r="K144" t="str">
            <v>amandineyou@163.com</v>
          </cell>
          <cell r="L144" t="str">
            <v>讲师</v>
          </cell>
          <cell r="N144" t="str">
            <v>博士</v>
          </cell>
          <cell r="O144" t="str">
            <v>南京大学</v>
          </cell>
          <cell r="P144" t="str">
            <v>双一流大学</v>
          </cell>
          <cell r="R144" t="str">
            <v>1983-11-09</v>
          </cell>
        </row>
        <row r="145">
          <cell r="D145" t="str">
            <v>陈之瑜</v>
          </cell>
          <cell r="F145" t="str">
            <v>女</v>
          </cell>
          <cell r="G145" t="str">
            <v>博萃楼213</v>
          </cell>
          <cell r="H145">
            <v>3645</v>
          </cell>
          <cell r="J145">
            <v>13818157996</v>
          </cell>
          <cell r="K145" t="str">
            <v>jadeczy@163.com</v>
          </cell>
          <cell r="L145" t="str">
            <v>讲师</v>
          </cell>
          <cell r="N145" t="str">
            <v>博士在读</v>
          </cell>
          <cell r="O145" t="str">
            <v>法国蒙比利挨第三大学</v>
          </cell>
          <cell r="P145" t="str">
            <v>海外院校</v>
          </cell>
          <cell r="Q145" t="str">
            <v>讲学3个月</v>
          </cell>
          <cell r="R145" t="str">
            <v>1984-10-19</v>
          </cell>
        </row>
        <row r="146">
          <cell r="D146" t="str">
            <v>陈凌娟</v>
          </cell>
          <cell r="F146" t="str">
            <v>女</v>
          </cell>
          <cell r="G146" t="str">
            <v>博萃楼211</v>
          </cell>
          <cell r="H146">
            <v>3641</v>
          </cell>
          <cell r="J146">
            <v>18018613703</v>
          </cell>
          <cell r="K146" t="str">
            <v>irene_chlj@hotmail.com</v>
          </cell>
          <cell r="L146" t="str">
            <v>讲师</v>
          </cell>
          <cell r="N146" t="str">
            <v>博士</v>
          </cell>
          <cell r="O146" t="str">
            <v>南京大学</v>
          </cell>
          <cell r="P146" t="str">
            <v>双一流大学</v>
          </cell>
          <cell r="R146" t="str">
            <v>1980-04-10</v>
          </cell>
        </row>
        <row r="147">
          <cell r="D147" t="str">
            <v>孙雪薇</v>
          </cell>
          <cell r="F147" t="str">
            <v>女</v>
          </cell>
          <cell r="G147" t="str">
            <v>博萃楼211</v>
          </cell>
          <cell r="H147">
            <v>3641</v>
          </cell>
          <cell r="J147">
            <v>13788910878</v>
          </cell>
          <cell r="K147" t="str">
            <v>sunxueweishanghai@163.com</v>
          </cell>
          <cell r="L147" t="str">
            <v>讲师</v>
          </cell>
          <cell r="N147" t="str">
            <v>博士</v>
          </cell>
          <cell r="O147" t="str">
            <v>上海外国语大学</v>
          </cell>
          <cell r="R147" t="str">
            <v>1985-06-01</v>
          </cell>
        </row>
        <row r="148">
          <cell r="D148" t="str">
            <v>朱蕾</v>
          </cell>
          <cell r="F148" t="str">
            <v>女</v>
          </cell>
          <cell r="G148" t="str">
            <v>博萃楼107</v>
          </cell>
          <cell r="H148">
            <v>3909</v>
          </cell>
          <cell r="J148">
            <v>13134431978</v>
          </cell>
          <cell r="K148" t="str">
            <v>lei_zhuchen@163.com</v>
          </cell>
          <cell r="L148" t="str">
            <v>讲师</v>
          </cell>
          <cell r="N148" t="str">
            <v>博士</v>
          </cell>
          <cell r="O148" t="str">
            <v>巴黎索邦大学</v>
          </cell>
          <cell r="P148" t="str">
            <v>海外院校</v>
          </cell>
          <cell r="R148" t="str">
            <v>1986-04-22</v>
          </cell>
        </row>
        <row r="149">
          <cell r="D149" t="str">
            <v>李波</v>
          </cell>
          <cell r="F149" t="str">
            <v>女</v>
          </cell>
          <cell r="G149" t="str">
            <v>博萃楼209</v>
          </cell>
          <cell r="H149">
            <v>3639</v>
          </cell>
          <cell r="J149">
            <v>19901696627</v>
          </cell>
          <cell r="K149" t="str">
            <v>xiaobocailb@hotmail.com</v>
          </cell>
          <cell r="L149" t="str">
            <v>讲师</v>
          </cell>
          <cell r="N149" t="str">
            <v>博士</v>
          </cell>
          <cell r="O149" t="str">
            <v>上海外国语大学</v>
          </cell>
          <cell r="Q149" t="str">
            <v>访学1年</v>
          </cell>
          <cell r="R149" t="str">
            <v>1981-05-05</v>
          </cell>
        </row>
        <row r="150">
          <cell r="D150" t="str">
            <v>金镜玉</v>
          </cell>
          <cell r="F150" t="str">
            <v>女</v>
          </cell>
          <cell r="G150" t="str">
            <v>博萃楼214</v>
          </cell>
          <cell r="H150">
            <v>3634</v>
          </cell>
          <cell r="I150">
            <v>54160400</v>
          </cell>
          <cell r="J150">
            <v>13817397803</v>
          </cell>
          <cell r="K150" t="str">
            <v>gyongok@163.com</v>
          </cell>
          <cell r="L150" t="str">
            <v>教授</v>
          </cell>
          <cell r="M150" t="str">
            <v>专业主任</v>
          </cell>
          <cell r="N150" t="str">
            <v>博士</v>
          </cell>
          <cell r="O150" t="str">
            <v>华东师范大学</v>
          </cell>
          <cell r="P150" t="str">
            <v>双一流大学</v>
          </cell>
          <cell r="Q150" t="str">
            <v>访学1年</v>
          </cell>
          <cell r="R150" t="str">
            <v>1972-07-13</v>
          </cell>
        </row>
        <row r="151">
          <cell r="D151" t="str">
            <v>裴静贻</v>
          </cell>
          <cell r="F151" t="str">
            <v>女</v>
          </cell>
          <cell r="G151" t="str">
            <v>博萃楼204</v>
          </cell>
          <cell r="H151">
            <v>3455</v>
          </cell>
          <cell r="J151">
            <v>13611954545</v>
          </cell>
          <cell r="K151" t="str">
            <v>peijingyi@hotmail.com</v>
          </cell>
          <cell r="L151" t="str">
            <v>讲师</v>
          </cell>
          <cell r="N151" t="str">
            <v>硕士</v>
          </cell>
          <cell r="O151" t="str">
            <v>上海对外贸易学院</v>
          </cell>
          <cell r="R151" t="str">
            <v>1974-09-23</v>
          </cell>
        </row>
        <row r="152">
          <cell r="D152" t="str">
            <v>潘幼芳</v>
          </cell>
          <cell r="F152" t="str">
            <v>女</v>
          </cell>
          <cell r="G152" t="str">
            <v>博萃楼205</v>
          </cell>
          <cell r="H152">
            <v>3633</v>
          </cell>
          <cell r="I152">
            <v>32262651</v>
          </cell>
          <cell r="J152">
            <v>13818918373</v>
          </cell>
          <cell r="K152" t="str">
            <v>panyoufangjp@sina.com</v>
          </cell>
          <cell r="L152" t="str">
            <v>副教授</v>
          </cell>
          <cell r="N152" t="str">
            <v>硕士</v>
          </cell>
          <cell r="O152" t="str">
            <v>广州外国语学院</v>
          </cell>
          <cell r="R152" t="str">
            <v>1967-06-25</v>
          </cell>
        </row>
        <row r="153">
          <cell r="D153" t="str">
            <v>胡应坚</v>
          </cell>
          <cell r="F153" t="str">
            <v>男</v>
          </cell>
          <cell r="G153" t="str">
            <v>博萃楼204</v>
          </cell>
          <cell r="H153">
            <v>3455</v>
          </cell>
          <cell r="J153">
            <v>13761846764</v>
          </cell>
          <cell r="K153" t="str">
            <v>suto_hyj@126.com</v>
          </cell>
          <cell r="L153" t="str">
            <v>讲师</v>
          </cell>
          <cell r="N153" t="str">
            <v>硕士</v>
          </cell>
          <cell r="O153" t="str">
            <v>上海音乐学院</v>
          </cell>
          <cell r="R153" t="str">
            <v>1964-08-22</v>
          </cell>
        </row>
        <row r="154">
          <cell r="D154" t="str">
            <v>吴春竹</v>
          </cell>
          <cell r="F154" t="str">
            <v>女</v>
          </cell>
          <cell r="G154" t="str">
            <v>博萃楼212</v>
          </cell>
          <cell r="H154">
            <v>3640</v>
          </cell>
          <cell r="I154">
            <v>54156486</v>
          </cell>
          <cell r="J154">
            <v>13651919709</v>
          </cell>
          <cell r="K154" t="str">
            <v>haruhana@sina.com</v>
          </cell>
          <cell r="L154" t="str">
            <v>副教授</v>
          </cell>
          <cell r="N154" t="str">
            <v>硕士</v>
          </cell>
          <cell r="O154" t="str">
            <v>黑龙江大学</v>
          </cell>
          <cell r="R154" t="str">
            <v>1969-03-21</v>
          </cell>
        </row>
        <row r="155">
          <cell r="D155" t="str">
            <v>黄晋</v>
          </cell>
          <cell r="F155" t="str">
            <v>女</v>
          </cell>
          <cell r="G155" t="str">
            <v>博萃楼212</v>
          </cell>
          <cell r="H155">
            <v>3640</v>
          </cell>
          <cell r="I155">
            <v>54147966</v>
          </cell>
          <cell r="J155">
            <v>13918905353</v>
          </cell>
          <cell r="K155" t="str">
            <v>kousin@163.com</v>
          </cell>
          <cell r="L155" t="str">
            <v>副教授</v>
          </cell>
          <cell r="N155" t="str">
            <v>博士</v>
          </cell>
          <cell r="O155" t="str">
            <v>上海外国语大学</v>
          </cell>
          <cell r="R155" t="str">
            <v>1979-02-04</v>
          </cell>
        </row>
        <row r="156">
          <cell r="D156" t="str">
            <v>张婷婷</v>
          </cell>
          <cell r="F156" t="str">
            <v>女</v>
          </cell>
          <cell r="G156" t="str">
            <v>博萃楼204</v>
          </cell>
          <cell r="H156">
            <v>3455</v>
          </cell>
          <cell r="J156">
            <v>18501605850</v>
          </cell>
          <cell r="K156" t="str">
            <v>teiteicho@qq.com</v>
          </cell>
          <cell r="L156" t="str">
            <v>讲师</v>
          </cell>
          <cell r="N156" t="str">
            <v>硕士</v>
          </cell>
          <cell r="O156" t="str">
            <v>日本东京拓殖大学</v>
          </cell>
          <cell r="P156" t="str">
            <v>海外院校</v>
          </cell>
          <cell r="R156" t="str">
            <v>1981-11-07</v>
          </cell>
        </row>
        <row r="157">
          <cell r="D157" t="str">
            <v>胡兴荣</v>
          </cell>
          <cell r="F157" t="str">
            <v>男</v>
          </cell>
          <cell r="G157" t="str">
            <v>博萃楼208</v>
          </cell>
          <cell r="H157">
            <v>3147</v>
          </cell>
          <cell r="I157">
            <v>37790413</v>
          </cell>
          <cell r="J157">
            <v>13764830245</v>
          </cell>
          <cell r="K157" t="str">
            <v>kouei.happy@163.com</v>
          </cell>
          <cell r="L157" t="str">
            <v>副教授</v>
          </cell>
          <cell r="M157" t="str">
            <v>支书</v>
          </cell>
          <cell r="N157" t="str">
            <v>博士</v>
          </cell>
          <cell r="O157" t="str">
            <v>日本久留米大学</v>
          </cell>
          <cell r="P157" t="str">
            <v>海外院校</v>
          </cell>
          <cell r="R157" t="str">
            <v>1963-10-01</v>
          </cell>
        </row>
        <row r="158">
          <cell r="D158" t="str">
            <v>季珂南</v>
          </cell>
          <cell r="F158" t="str">
            <v>女</v>
          </cell>
          <cell r="G158" t="str">
            <v>博萃楼204</v>
          </cell>
          <cell r="H158">
            <v>3455</v>
          </cell>
          <cell r="J158">
            <v>17721181018</v>
          </cell>
          <cell r="K158" t="str">
            <v>nan.c121@suibe.edu.cn</v>
          </cell>
          <cell r="L158" t="str">
            <v>讲师</v>
          </cell>
          <cell r="N158" t="str">
            <v>博士</v>
          </cell>
          <cell r="O158" t="str">
            <v>名古屋外国语大学</v>
          </cell>
          <cell r="P158" t="str">
            <v>海外院校</v>
          </cell>
          <cell r="R158" t="str">
            <v>1985-11-08</v>
          </cell>
        </row>
        <row r="159">
          <cell r="D159" t="str">
            <v>钱晓波</v>
          </cell>
          <cell r="F159" t="str">
            <v>男</v>
          </cell>
          <cell r="G159" t="str">
            <v>博萃楼208</v>
          </cell>
          <cell r="H159">
            <v>3147</v>
          </cell>
          <cell r="J159">
            <v>15821928106</v>
          </cell>
          <cell r="K159" t="str">
            <v>7866@suibe.edu.cn</v>
          </cell>
          <cell r="L159" t="str">
            <v>副教授</v>
          </cell>
          <cell r="N159" t="str">
            <v>博士</v>
          </cell>
          <cell r="O159" t="str">
            <v>日本杏林大学</v>
          </cell>
          <cell r="P159" t="str">
            <v>海外院校</v>
          </cell>
          <cell r="R159" t="str">
            <v>1972-09-18</v>
          </cell>
        </row>
        <row r="160">
          <cell r="D160" t="str">
            <v>李春桃</v>
          </cell>
          <cell r="F160" t="str">
            <v>女</v>
          </cell>
          <cell r="G160" t="str">
            <v>博雅楼106</v>
          </cell>
          <cell r="H160">
            <v>3910</v>
          </cell>
          <cell r="J160">
            <v>13818437849</v>
          </cell>
          <cell r="K160" t="str">
            <v>lichuntaode@126.com</v>
          </cell>
          <cell r="L160" t="str">
            <v>副教授</v>
          </cell>
          <cell r="M160" t="str">
            <v>专业主任</v>
          </cell>
          <cell r="N160" t="str">
            <v>博士</v>
          </cell>
          <cell r="O160" t="str">
            <v>复旦大学</v>
          </cell>
          <cell r="P160" t="str">
            <v>双一流大学</v>
          </cell>
          <cell r="R160" t="str">
            <v>1977-03-12</v>
          </cell>
        </row>
        <row r="161">
          <cell r="D161" t="str">
            <v>刘佳平</v>
          </cell>
          <cell r="F161" t="str">
            <v>女</v>
          </cell>
          <cell r="G161" t="str">
            <v>博雅楼106</v>
          </cell>
          <cell r="H161">
            <v>3910</v>
          </cell>
          <cell r="I161">
            <v>66402892</v>
          </cell>
          <cell r="J161">
            <v>13917016927</v>
          </cell>
          <cell r="K161" t="str">
            <v>liujiaping@suibe.edu.cn</v>
          </cell>
          <cell r="L161" t="str">
            <v>讲师</v>
          </cell>
          <cell r="N161" t="str">
            <v>博士在读</v>
          </cell>
          <cell r="O161" t="str">
            <v>上海外国语大学</v>
          </cell>
          <cell r="R161" t="str">
            <v>1980-11-25</v>
          </cell>
        </row>
        <row r="162">
          <cell r="D162" t="str">
            <v>李琳</v>
          </cell>
          <cell r="F162" t="str">
            <v>女</v>
          </cell>
          <cell r="G162" t="str">
            <v>博雅楼106</v>
          </cell>
          <cell r="H162">
            <v>3910</v>
          </cell>
          <cell r="I162">
            <v>62090490</v>
          </cell>
          <cell r="J162">
            <v>13764069176</v>
          </cell>
          <cell r="K162" t="str">
            <v>lilin6988@163.com</v>
          </cell>
          <cell r="L162" t="str">
            <v>副教授</v>
          </cell>
          <cell r="N162" t="str">
            <v>博士</v>
          </cell>
          <cell r="O162" t="str">
            <v>华东师范大学</v>
          </cell>
          <cell r="P162" t="str">
            <v>双一流大学</v>
          </cell>
          <cell r="R162" t="str">
            <v>1967-03-09</v>
          </cell>
        </row>
        <row r="163">
          <cell r="D163" t="str">
            <v>吴怀成</v>
          </cell>
          <cell r="F163" t="str">
            <v>男</v>
          </cell>
          <cell r="G163" t="str">
            <v>博雅楼106</v>
          </cell>
          <cell r="H163">
            <v>3910</v>
          </cell>
          <cell r="J163">
            <v>15921583750</v>
          </cell>
          <cell r="K163" t="str">
            <v>willwu520@sina.com</v>
          </cell>
          <cell r="L163" t="str">
            <v>副教授</v>
          </cell>
          <cell r="M163" t="str">
            <v>支书</v>
          </cell>
          <cell r="N163" t="str">
            <v>博士</v>
          </cell>
          <cell r="O163" t="str">
            <v>上海师范大学</v>
          </cell>
          <cell r="R163" t="str">
            <v>1976-10-01</v>
          </cell>
        </row>
        <row r="164">
          <cell r="D164" t="str">
            <v>陈瑶</v>
          </cell>
          <cell r="F164" t="str">
            <v>女</v>
          </cell>
          <cell r="G164" t="str">
            <v>博雅楼106</v>
          </cell>
          <cell r="H164">
            <v>3910</v>
          </cell>
          <cell r="J164">
            <v>18321723037</v>
          </cell>
          <cell r="K164" t="str">
            <v xml:space="preserve">chenyao_email@163.com </v>
          </cell>
          <cell r="L164" t="str">
            <v>讲师</v>
          </cell>
          <cell r="N164" t="str">
            <v>博士</v>
          </cell>
          <cell r="O164" t="str">
            <v>新加坡国立大学</v>
          </cell>
          <cell r="P164" t="str">
            <v>海外院校</v>
          </cell>
          <cell r="R164" t="str">
            <v>1979-07-01</v>
          </cell>
        </row>
        <row r="165">
          <cell r="D165" t="str">
            <v>赵彧</v>
          </cell>
          <cell r="F165" t="str">
            <v>男</v>
          </cell>
          <cell r="G165" t="str">
            <v>博雅楼106</v>
          </cell>
          <cell r="H165">
            <v>3910</v>
          </cell>
          <cell r="J165">
            <v>18317092573</v>
          </cell>
          <cell r="K165" t="str">
            <v>yuziu0606@163.com</v>
          </cell>
          <cell r="L165" t="str">
            <v>讲师待定</v>
          </cell>
          <cell r="N165" t="str">
            <v>博士</v>
          </cell>
          <cell r="O165" t="str">
            <v>上海师范大学</v>
          </cell>
          <cell r="R165" t="str">
            <v>1990-06-06</v>
          </cell>
        </row>
        <row r="166">
          <cell r="D166" t="str">
            <v>曹怀明</v>
          </cell>
          <cell r="F166" t="str">
            <v>男</v>
          </cell>
          <cell r="G166" t="str">
            <v>博萃楼201</v>
          </cell>
          <cell r="H166">
            <v>3441</v>
          </cell>
          <cell r="I166">
            <v>67821457</v>
          </cell>
          <cell r="J166">
            <v>13817679018</v>
          </cell>
          <cell r="K166" t="str">
            <v>mh82882003@aliyun.com</v>
          </cell>
          <cell r="L166" t="str">
            <v>教授</v>
          </cell>
          <cell r="M166" t="str">
            <v>专业主任</v>
          </cell>
          <cell r="N166" t="str">
            <v>博士</v>
          </cell>
          <cell r="O166" t="str">
            <v>山东师范大学</v>
          </cell>
          <cell r="R166" t="str">
            <v>1965-06-08</v>
          </cell>
        </row>
        <row r="167">
          <cell r="D167" t="str">
            <v>叶青青</v>
          </cell>
          <cell r="F167" t="str">
            <v>女</v>
          </cell>
          <cell r="G167" t="str">
            <v>博萃楼242</v>
          </cell>
          <cell r="H167">
            <v>3461</v>
          </cell>
          <cell r="J167">
            <v>13918191110</v>
          </cell>
          <cell r="K167" t="str">
            <v>leafqq1019@sina.com</v>
          </cell>
          <cell r="L167" t="str">
            <v>副教授</v>
          </cell>
          <cell r="N167" t="str">
            <v>博士</v>
          </cell>
          <cell r="O167" t="str">
            <v>复旦大学</v>
          </cell>
          <cell r="P167" t="str">
            <v>双一流大学</v>
          </cell>
          <cell r="Q167" t="str">
            <v>访学1年</v>
          </cell>
          <cell r="R167" t="str">
            <v>1978-10-19</v>
          </cell>
        </row>
        <row r="168">
          <cell r="D168" t="str">
            <v>朱媛媛</v>
          </cell>
          <cell r="F168" t="str">
            <v>女</v>
          </cell>
          <cell r="G168" t="str">
            <v>博萃楼242</v>
          </cell>
          <cell r="H168">
            <v>3461</v>
          </cell>
          <cell r="J168">
            <v>15921532060</v>
          </cell>
          <cell r="K168" t="str">
            <v>zhuyuanyuan412@163.com</v>
          </cell>
          <cell r="L168" t="str">
            <v>讲师</v>
          </cell>
          <cell r="N168" t="str">
            <v>博士在读</v>
          </cell>
          <cell r="O168" t="str">
            <v>西北大学</v>
          </cell>
          <cell r="R168" t="str">
            <v>1980-04-12</v>
          </cell>
        </row>
        <row r="169">
          <cell r="D169" t="str">
            <v>宋晓沛</v>
          </cell>
          <cell r="F169" t="str">
            <v>女</v>
          </cell>
          <cell r="G169" t="str">
            <v>博萃楼242</v>
          </cell>
          <cell r="H169">
            <v>3461</v>
          </cell>
          <cell r="I169">
            <v>31550269</v>
          </cell>
          <cell r="J169">
            <v>13918665759</v>
          </cell>
          <cell r="K169" t="str">
            <v>sxp1023@126.com</v>
          </cell>
          <cell r="L169" t="str">
            <v>讲师</v>
          </cell>
          <cell r="N169" t="str">
            <v>硕士</v>
          </cell>
          <cell r="O169" t="str">
            <v>吉林大学</v>
          </cell>
          <cell r="P169" t="str">
            <v>双一流大学</v>
          </cell>
          <cell r="R169" t="str">
            <v>1980-11-30</v>
          </cell>
        </row>
        <row r="170">
          <cell r="D170" t="str">
            <v>吴婷</v>
          </cell>
          <cell r="F170" t="str">
            <v>女</v>
          </cell>
          <cell r="G170" t="str">
            <v>博萃楼242</v>
          </cell>
          <cell r="H170">
            <v>3461</v>
          </cell>
          <cell r="J170">
            <v>13818831341</v>
          </cell>
          <cell r="K170" t="str">
            <v>tingting1113@126.com</v>
          </cell>
          <cell r="L170" t="str">
            <v>讲师</v>
          </cell>
          <cell r="N170" t="str">
            <v>硕士</v>
          </cell>
          <cell r="O170" t="str">
            <v>华东师范大学</v>
          </cell>
          <cell r="P170" t="str">
            <v>双一流大学</v>
          </cell>
          <cell r="R170" t="str">
            <v>1982-11-13</v>
          </cell>
        </row>
        <row r="171">
          <cell r="D171" t="str">
            <v>孙茜</v>
          </cell>
          <cell r="F171" t="str">
            <v>女</v>
          </cell>
          <cell r="G171" t="str">
            <v>博萃楼202</v>
          </cell>
          <cell r="H171">
            <v>3446</v>
          </cell>
          <cell r="J171">
            <v>15121043966</v>
          </cell>
          <cell r="K171" t="str">
            <v>sqsunqian@126.com</v>
          </cell>
          <cell r="L171" t="str">
            <v>讲师</v>
          </cell>
          <cell r="N171" t="str">
            <v>博士</v>
          </cell>
          <cell r="O171" t="str">
            <v>华东师范大学</v>
          </cell>
          <cell r="P171" t="str">
            <v>双一流大学</v>
          </cell>
          <cell r="R171" t="str">
            <v>1984-11-01</v>
          </cell>
        </row>
        <row r="172">
          <cell r="D172" t="str">
            <v>雷霖</v>
          </cell>
          <cell r="F172" t="str">
            <v>女</v>
          </cell>
          <cell r="G172" t="str">
            <v>博萃楼202</v>
          </cell>
          <cell r="H172">
            <v>3446</v>
          </cell>
          <cell r="J172">
            <v>13816714685</v>
          </cell>
          <cell r="K172" t="str">
            <v>lei.lin@foxmail.com</v>
          </cell>
          <cell r="L172" t="str">
            <v>主任编辑</v>
          </cell>
          <cell r="N172" t="str">
            <v>博士</v>
          </cell>
          <cell r="O172" t="str">
            <v>北京广播学院</v>
          </cell>
          <cell r="R172" t="str">
            <v>1975-10-26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72"/>
  <sheetViews>
    <sheetView topLeftCell="A16" workbookViewId="0">
      <selection activeCell="I13" sqref="I13"/>
    </sheetView>
  </sheetViews>
  <sheetFormatPr defaultRowHeight="14" x14ac:dyDescent="0.25"/>
  <cols>
    <col min="1" max="2" width="7.36328125" customWidth="1"/>
    <col min="5" max="5" width="46.36328125" customWidth="1"/>
    <col min="6" max="6" width="10.7265625" customWidth="1"/>
  </cols>
  <sheetData>
    <row r="1" spans="1:6" ht="30.75" customHeight="1" x14ac:dyDescent="0.25">
      <c r="A1" s="81" t="s">
        <v>239</v>
      </c>
      <c r="B1" s="81"/>
      <c r="C1" s="81"/>
      <c r="D1" s="81"/>
      <c r="E1" s="81"/>
    </row>
    <row r="2" spans="1:6" s="38" customFormat="1" ht="13" x14ac:dyDescent="0.25">
      <c r="A2" s="82" t="s">
        <v>175</v>
      </c>
      <c r="B2" s="82"/>
      <c r="C2" s="82"/>
      <c r="D2" s="82"/>
      <c r="E2" s="82"/>
    </row>
    <row r="3" spans="1:6" ht="21.75" customHeight="1" x14ac:dyDescent="0.25">
      <c r="A3" s="80"/>
      <c r="B3" s="80"/>
      <c r="C3" s="80"/>
      <c r="D3" s="80"/>
      <c r="E3" s="80"/>
    </row>
    <row r="4" spans="1:6" s="8" customFormat="1" x14ac:dyDescent="0.25">
      <c r="A4" s="4" t="s">
        <v>13</v>
      </c>
      <c r="B4" s="4" t="s">
        <v>63</v>
      </c>
      <c r="C4" s="25" t="s">
        <v>0</v>
      </c>
      <c r="D4" s="4" t="s">
        <v>1</v>
      </c>
      <c r="E4" s="4" t="s">
        <v>152</v>
      </c>
      <c r="F4" s="7" t="s">
        <v>248</v>
      </c>
    </row>
    <row r="5" spans="1:6" s="8" customFormat="1" ht="20.25" customHeight="1" x14ac:dyDescent="0.25">
      <c r="A5" s="83" t="s">
        <v>246</v>
      </c>
      <c r="B5" s="33">
        <v>1</v>
      </c>
      <c r="C5" s="9" t="s">
        <v>155</v>
      </c>
      <c r="D5" s="76" t="s">
        <v>156</v>
      </c>
      <c r="E5" s="77" t="s">
        <v>180</v>
      </c>
      <c r="F5" s="78"/>
    </row>
    <row r="6" spans="1:6" s="8" customFormat="1" ht="20.25" customHeight="1" x14ac:dyDescent="0.25">
      <c r="A6" s="84"/>
      <c r="B6" s="33">
        <v>2</v>
      </c>
      <c r="C6" s="9" t="s">
        <v>157</v>
      </c>
      <c r="D6" s="76" t="s">
        <v>156</v>
      </c>
      <c r="E6" s="77" t="s">
        <v>247</v>
      </c>
      <c r="F6" s="78"/>
    </row>
    <row r="7" spans="1:6" s="8" customFormat="1" ht="20.25" customHeight="1" x14ac:dyDescent="0.25">
      <c r="A7" s="84"/>
      <c r="B7" s="33">
        <v>3</v>
      </c>
      <c r="C7" s="9" t="s">
        <v>26</v>
      </c>
      <c r="D7" s="9" t="s">
        <v>2</v>
      </c>
      <c r="E7" s="17" t="s">
        <v>123</v>
      </c>
      <c r="F7" s="14"/>
    </row>
    <row r="8" spans="1:6" s="8" customFormat="1" ht="20.25" customHeight="1" x14ac:dyDescent="0.25">
      <c r="A8" s="84"/>
      <c r="B8" s="33">
        <v>4</v>
      </c>
      <c r="C8" s="9" t="s">
        <v>5</v>
      </c>
      <c r="D8" s="10" t="s">
        <v>12</v>
      </c>
      <c r="E8" s="13" t="s">
        <v>124</v>
      </c>
      <c r="F8" s="14"/>
    </row>
    <row r="9" spans="1:6" s="8" customFormat="1" ht="20.25" customHeight="1" x14ac:dyDescent="0.25">
      <c r="A9" s="84"/>
      <c r="B9" s="33">
        <v>5</v>
      </c>
      <c r="C9" s="9" t="s">
        <v>4</v>
      </c>
      <c r="D9" s="10" t="s">
        <v>12</v>
      </c>
      <c r="E9" s="1" t="s">
        <v>107</v>
      </c>
      <c r="F9" s="14"/>
    </row>
    <row r="10" spans="1:6" s="8" customFormat="1" ht="20.25" customHeight="1" x14ac:dyDescent="0.25">
      <c r="A10" s="84"/>
      <c r="B10" s="33">
        <v>6</v>
      </c>
      <c r="C10" s="9" t="s">
        <v>27</v>
      </c>
      <c r="D10" s="11" t="s">
        <v>2</v>
      </c>
      <c r="E10" s="44" t="s">
        <v>183</v>
      </c>
      <c r="F10" s="45"/>
    </row>
    <row r="11" spans="1:6" s="8" customFormat="1" ht="20.25" customHeight="1" x14ac:dyDescent="0.25">
      <c r="A11" s="84"/>
      <c r="B11" s="33">
        <v>7</v>
      </c>
      <c r="C11" s="9" t="s">
        <v>32</v>
      </c>
      <c r="D11" s="11" t="s">
        <v>2</v>
      </c>
      <c r="E11" s="2" t="s">
        <v>128</v>
      </c>
      <c r="F11" s="14"/>
    </row>
    <row r="12" spans="1:6" s="8" customFormat="1" ht="20.25" customHeight="1" x14ac:dyDescent="0.25">
      <c r="A12" s="84"/>
      <c r="B12" s="33">
        <v>8</v>
      </c>
      <c r="C12" s="9" t="s">
        <v>7</v>
      </c>
      <c r="D12" s="11" t="s">
        <v>6</v>
      </c>
      <c r="E12" s="2" t="s">
        <v>106</v>
      </c>
      <c r="F12" s="15"/>
    </row>
    <row r="13" spans="1:6" s="8" customFormat="1" ht="20.25" customHeight="1" x14ac:dyDescent="0.25">
      <c r="A13" s="84"/>
      <c r="B13" s="33">
        <v>9</v>
      </c>
      <c r="C13" s="9" t="s">
        <v>18</v>
      </c>
      <c r="D13" s="11" t="s">
        <v>6</v>
      </c>
      <c r="E13" s="22" t="s">
        <v>99</v>
      </c>
      <c r="F13" s="12"/>
    </row>
    <row r="14" spans="1:6" s="8" customFormat="1" ht="20.25" customHeight="1" x14ac:dyDescent="0.25">
      <c r="A14" s="84"/>
      <c r="B14" s="33">
        <v>10</v>
      </c>
      <c r="C14" s="9" t="s">
        <v>20</v>
      </c>
      <c r="D14" s="11" t="s">
        <v>6</v>
      </c>
      <c r="E14" s="27" t="s">
        <v>140</v>
      </c>
      <c r="F14" s="12"/>
    </row>
    <row r="15" spans="1:6" s="8" customFormat="1" ht="20.25" customHeight="1" x14ac:dyDescent="0.25">
      <c r="A15" s="84"/>
      <c r="B15" s="33">
        <v>11</v>
      </c>
      <c r="C15" s="9" t="s">
        <v>133</v>
      </c>
      <c r="D15" s="9" t="s">
        <v>6</v>
      </c>
      <c r="E15" s="24" t="s">
        <v>146</v>
      </c>
      <c r="F15" s="12"/>
    </row>
    <row r="16" spans="1:6" s="8" customFormat="1" ht="20.25" customHeight="1" x14ac:dyDescent="0.25">
      <c r="A16" s="84"/>
      <c r="B16" s="33">
        <v>12</v>
      </c>
      <c r="C16" s="9" t="s">
        <v>22</v>
      </c>
      <c r="D16" s="11" t="s">
        <v>6</v>
      </c>
      <c r="E16" s="2" t="s">
        <v>125</v>
      </c>
      <c r="F16" s="12"/>
    </row>
    <row r="17" spans="1:6" s="8" customFormat="1" ht="20.25" customHeight="1" x14ac:dyDescent="0.25">
      <c r="A17" s="84"/>
      <c r="B17" s="33">
        <v>13</v>
      </c>
      <c r="C17" s="9" t="s">
        <v>24</v>
      </c>
      <c r="D17" s="11" t="s">
        <v>6</v>
      </c>
      <c r="E17" s="2" t="s">
        <v>126</v>
      </c>
      <c r="F17" s="12"/>
    </row>
    <row r="18" spans="1:6" s="8" customFormat="1" ht="20.25" customHeight="1" x14ac:dyDescent="0.25">
      <c r="A18" s="84"/>
      <c r="B18" s="33">
        <v>14</v>
      </c>
      <c r="C18" s="9" t="s">
        <v>25</v>
      </c>
      <c r="D18" s="11" t="s">
        <v>6</v>
      </c>
      <c r="E18" s="50" t="s">
        <v>185</v>
      </c>
      <c r="F18" s="51"/>
    </row>
    <row r="19" spans="1:6" s="8" customFormat="1" ht="20.25" customHeight="1" x14ac:dyDescent="0.25">
      <c r="A19" s="84"/>
      <c r="B19" s="33">
        <v>15</v>
      </c>
      <c r="C19" s="9" t="s">
        <v>28</v>
      </c>
      <c r="D19" s="11" t="s">
        <v>29</v>
      </c>
      <c r="E19" s="2" t="s">
        <v>127</v>
      </c>
      <c r="F19" s="12"/>
    </row>
    <row r="20" spans="1:6" s="8" customFormat="1" ht="20.25" customHeight="1" x14ac:dyDescent="0.25">
      <c r="A20" s="84"/>
      <c r="B20" s="33">
        <v>16</v>
      </c>
      <c r="C20" s="9" t="s">
        <v>33</v>
      </c>
      <c r="D20" s="11" t="s">
        <v>6</v>
      </c>
      <c r="E20" s="23" t="s">
        <v>91</v>
      </c>
      <c r="F20" s="14"/>
    </row>
    <row r="21" spans="1:6" s="8" customFormat="1" ht="20.25" customHeight="1" x14ac:dyDescent="0.25">
      <c r="A21" s="84"/>
      <c r="B21" s="33">
        <v>17</v>
      </c>
      <c r="C21" s="9" t="s">
        <v>34</v>
      </c>
      <c r="D21" s="11" t="s">
        <v>29</v>
      </c>
      <c r="E21" s="22" t="s">
        <v>129</v>
      </c>
      <c r="F21" s="14"/>
    </row>
    <row r="22" spans="1:6" s="8" customFormat="1" ht="20.25" customHeight="1" x14ac:dyDescent="0.25">
      <c r="A22" s="85"/>
      <c r="B22" s="33">
        <v>18</v>
      </c>
      <c r="C22" s="9" t="s">
        <v>35</v>
      </c>
      <c r="D22" s="9" t="s">
        <v>6</v>
      </c>
      <c r="E22" s="47" t="s">
        <v>184</v>
      </c>
      <c r="F22" s="46"/>
    </row>
    <row r="23" spans="1:6" s="8" customFormat="1" ht="15" customHeight="1" x14ac:dyDescent="0.25"/>
    <row r="24" spans="1:6" s="8" customFormat="1" ht="15" customHeight="1" x14ac:dyDescent="0.25"/>
    <row r="25" spans="1:6" s="8" customFormat="1" ht="15" customHeight="1" x14ac:dyDescent="0.25"/>
    <row r="26" spans="1:6" s="8" customFormat="1" ht="15" customHeight="1" x14ac:dyDescent="0.25"/>
    <row r="27" spans="1:6" s="8" customFormat="1" ht="15" customHeight="1" x14ac:dyDescent="0.25"/>
    <row r="28" spans="1:6" s="8" customFormat="1" ht="15" customHeight="1" x14ac:dyDescent="0.25"/>
    <row r="29" spans="1:6" s="8" customFormat="1" ht="15" customHeight="1" x14ac:dyDescent="0.25"/>
    <row r="30" spans="1:6" s="8" customFormat="1" ht="15" customHeight="1" x14ac:dyDescent="0.25"/>
    <row r="31" spans="1:6" s="8" customFormat="1" ht="15" customHeight="1" x14ac:dyDescent="0.25"/>
    <row r="32" spans="1:6" s="8" customFormat="1" ht="15" customHeight="1" x14ac:dyDescent="0.25"/>
    <row r="33" s="8" customFormat="1" ht="15" customHeight="1" x14ac:dyDescent="0.25"/>
    <row r="34" s="8" customFormat="1" ht="15" customHeight="1" x14ac:dyDescent="0.25"/>
    <row r="35" s="8" customFormat="1" ht="15" customHeight="1" x14ac:dyDescent="0.25"/>
    <row r="36" s="8" customFormat="1" ht="15" customHeight="1" x14ac:dyDescent="0.25"/>
    <row r="37" s="8" customFormat="1" ht="15" customHeight="1" x14ac:dyDescent="0.25"/>
    <row r="38" s="8" customFormat="1" ht="28.5" customHeight="1" x14ac:dyDescent="0.25"/>
    <row r="39" s="8" customFormat="1" ht="15" customHeight="1" x14ac:dyDescent="0.25"/>
    <row r="40" s="8" customFormat="1" ht="15" customHeight="1" x14ac:dyDescent="0.25"/>
    <row r="41" s="8" customFormat="1" ht="15" customHeight="1" x14ac:dyDescent="0.25"/>
    <row r="42" s="8" customFormat="1" ht="15" customHeight="1" x14ac:dyDescent="0.25"/>
    <row r="43" s="8" customFormat="1" ht="15" customHeight="1" x14ac:dyDescent="0.25"/>
    <row r="44" s="8" customFormat="1" ht="15" customHeight="1" x14ac:dyDescent="0.25"/>
    <row r="45" s="8" customFormat="1" ht="15" customHeight="1" x14ac:dyDescent="0.25"/>
    <row r="46" s="8" customFormat="1" ht="29.25" customHeight="1" x14ac:dyDescent="0.25"/>
    <row r="47" s="8" customFormat="1" ht="15" customHeight="1" x14ac:dyDescent="0.25"/>
    <row r="48" s="8" customFormat="1" ht="15" customHeight="1" x14ac:dyDescent="0.25"/>
    <row r="49" s="8" customFormat="1" ht="15" customHeight="1" x14ac:dyDescent="0.25"/>
    <row r="50" s="8" customFormat="1" ht="15" customHeight="1" x14ac:dyDescent="0.25"/>
    <row r="51" s="8" customFormat="1" ht="28.5" customHeight="1" x14ac:dyDescent="0.25"/>
    <row r="52" s="8" customFormat="1" ht="15" customHeight="1" x14ac:dyDescent="0.25"/>
    <row r="53" s="8" customFormat="1" ht="15" customHeight="1" x14ac:dyDescent="0.25"/>
    <row r="54" s="8" customFormat="1" ht="15" customHeight="1" x14ac:dyDescent="0.25"/>
    <row r="55" s="8" customFormat="1" ht="15" customHeight="1" x14ac:dyDescent="0.25"/>
    <row r="56" s="8" customFormat="1" ht="15" customHeight="1" x14ac:dyDescent="0.25"/>
    <row r="57" s="8" customFormat="1" ht="15" customHeight="1" x14ac:dyDescent="0.25"/>
    <row r="58" s="8" customFormat="1" ht="29.25" customHeight="1" x14ac:dyDescent="0.25"/>
    <row r="59" s="8" customFormat="1" ht="30" customHeight="1" x14ac:dyDescent="0.25"/>
    <row r="60" s="8" customFormat="1" ht="15" customHeight="1" x14ac:dyDescent="0.25"/>
    <row r="61" s="8" customFormat="1" ht="26.25" customHeight="1" x14ac:dyDescent="0.25"/>
    <row r="62" s="8" customFormat="1" ht="15" customHeight="1" x14ac:dyDescent="0.25"/>
    <row r="63" s="8" customFormat="1" ht="29.25" customHeight="1" x14ac:dyDescent="0.25"/>
    <row r="64" s="8" customFormat="1" ht="15" customHeight="1" x14ac:dyDescent="0.25"/>
    <row r="65" s="8" customFormat="1" ht="15" customHeight="1" x14ac:dyDescent="0.25"/>
    <row r="66" s="8" customFormat="1" ht="15" customHeight="1" x14ac:dyDescent="0.25"/>
    <row r="67" s="8" customFormat="1" ht="15" customHeight="1" x14ac:dyDescent="0.25"/>
    <row r="68" s="8" customFormat="1" ht="15" customHeight="1" x14ac:dyDescent="0.25"/>
    <row r="69" s="8" customFormat="1" ht="15" customHeight="1" x14ac:dyDescent="0.25"/>
    <row r="70" s="8" customFormat="1" ht="15" customHeight="1" x14ac:dyDescent="0.25"/>
    <row r="71" s="8" customFormat="1" ht="15" customHeight="1" x14ac:dyDescent="0.25"/>
    <row r="72" s="8" customFormat="1" ht="15" customHeight="1" x14ac:dyDescent="0.25"/>
  </sheetData>
  <sortState ref="C71:E92">
    <sortCondition ref="C70"/>
  </sortState>
  <mergeCells count="4">
    <mergeCell ref="A3:E3"/>
    <mergeCell ref="A1:E1"/>
    <mergeCell ref="A2:E2"/>
    <mergeCell ref="A5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F13"/>
  <sheetViews>
    <sheetView workbookViewId="0">
      <selection activeCell="G12" sqref="G12"/>
    </sheetView>
  </sheetViews>
  <sheetFormatPr defaultRowHeight="14" x14ac:dyDescent="0.25"/>
  <cols>
    <col min="1" max="2" width="7.36328125" customWidth="1"/>
    <col min="5" max="5" width="46.36328125" customWidth="1"/>
  </cols>
  <sheetData>
    <row r="1" spans="1:6" ht="17.5" x14ac:dyDescent="0.25">
      <c r="A1" s="81" t="s">
        <v>239</v>
      </c>
      <c r="B1" s="81"/>
      <c r="C1" s="81"/>
      <c r="D1" s="81"/>
      <c r="E1" s="81"/>
    </row>
    <row r="2" spans="1:6" s="38" customFormat="1" ht="13" x14ac:dyDescent="0.25">
      <c r="A2" s="82" t="s">
        <v>175</v>
      </c>
      <c r="B2" s="82"/>
      <c r="C2" s="82"/>
      <c r="D2" s="82"/>
      <c r="E2" s="82"/>
    </row>
    <row r="3" spans="1:6" s="38" customFormat="1" ht="13" x14ac:dyDescent="0.25">
      <c r="A3" s="39"/>
      <c r="B3" s="39"/>
      <c r="C3" s="39"/>
      <c r="D3" s="39"/>
      <c r="E3" s="39"/>
    </row>
    <row r="4" spans="1:6" x14ac:dyDescent="0.25">
      <c r="A4" s="4" t="s">
        <v>13</v>
      </c>
      <c r="B4" s="4" t="s">
        <v>63</v>
      </c>
      <c r="C4" s="6" t="s">
        <v>0</v>
      </c>
      <c r="D4" s="4" t="s">
        <v>1</v>
      </c>
      <c r="E4" s="4" t="s">
        <v>152</v>
      </c>
      <c r="F4" s="7" t="s">
        <v>64</v>
      </c>
    </row>
    <row r="5" spans="1:6" ht="19.5" customHeight="1" x14ac:dyDescent="0.25">
      <c r="A5" s="86" t="s">
        <v>8</v>
      </c>
      <c r="B5" s="3">
        <v>1</v>
      </c>
      <c r="C5" s="9" t="s">
        <v>36</v>
      </c>
      <c r="D5" s="11" t="s">
        <v>37</v>
      </c>
      <c r="E5" s="47" t="s">
        <v>179</v>
      </c>
      <c r="F5" s="20"/>
    </row>
    <row r="6" spans="1:6" ht="19.5" customHeight="1" x14ac:dyDescent="0.25">
      <c r="A6" s="87"/>
      <c r="B6" s="3">
        <v>2</v>
      </c>
      <c r="C6" s="9" t="s">
        <v>38</v>
      </c>
      <c r="D6" s="11" t="s">
        <v>37</v>
      </c>
      <c r="E6" s="49" t="s">
        <v>84</v>
      </c>
      <c r="F6" s="20"/>
    </row>
    <row r="7" spans="1:6" ht="19.5" customHeight="1" x14ac:dyDescent="0.25">
      <c r="A7" s="87"/>
      <c r="B7" s="3">
        <v>3</v>
      </c>
      <c r="C7" s="9" t="s">
        <v>39</v>
      </c>
      <c r="D7" s="11" t="s">
        <v>29</v>
      </c>
      <c r="E7" s="18" t="s">
        <v>82</v>
      </c>
      <c r="F7" s="20"/>
    </row>
    <row r="8" spans="1:6" ht="19.5" customHeight="1" x14ac:dyDescent="0.25">
      <c r="A8" s="87"/>
      <c r="B8" s="3">
        <v>4</v>
      </c>
      <c r="C8" s="11" t="s">
        <v>40</v>
      </c>
      <c r="D8" s="11" t="s">
        <v>29</v>
      </c>
      <c r="E8" s="16" t="s">
        <v>144</v>
      </c>
      <c r="F8" s="20"/>
    </row>
    <row r="9" spans="1:6" ht="19.5" customHeight="1" x14ac:dyDescent="0.25">
      <c r="A9" s="87"/>
      <c r="B9" s="69">
        <v>5</v>
      </c>
      <c r="C9" s="11" t="s">
        <v>41</v>
      </c>
      <c r="D9" s="11" t="s">
        <v>6</v>
      </c>
      <c r="E9" s="42" t="s">
        <v>182</v>
      </c>
      <c r="F9" s="20"/>
    </row>
    <row r="10" spans="1:6" ht="19.5" customHeight="1" x14ac:dyDescent="0.25">
      <c r="A10" s="87"/>
      <c r="B10" s="69">
        <v>6</v>
      </c>
      <c r="C10" s="11" t="s">
        <v>42</v>
      </c>
      <c r="D10" s="11" t="s">
        <v>29</v>
      </c>
      <c r="E10" s="16" t="s">
        <v>89</v>
      </c>
      <c r="F10" s="20"/>
    </row>
    <row r="11" spans="1:6" ht="19.5" customHeight="1" x14ac:dyDescent="0.25">
      <c r="A11" s="87"/>
      <c r="B11" s="70">
        <v>7</v>
      </c>
      <c r="C11" s="73" t="s">
        <v>43</v>
      </c>
      <c r="D11" s="73" t="s">
        <v>29</v>
      </c>
      <c r="E11" s="74" t="s">
        <v>87</v>
      </c>
      <c r="F11" s="75"/>
    </row>
    <row r="12" spans="1:6" ht="19.5" customHeight="1" x14ac:dyDescent="0.25">
      <c r="A12" s="87"/>
      <c r="B12" s="69">
        <v>8</v>
      </c>
      <c r="C12" s="11" t="s">
        <v>44</v>
      </c>
      <c r="D12" s="11" t="s">
        <v>29</v>
      </c>
      <c r="E12" s="16" t="s">
        <v>130</v>
      </c>
      <c r="F12" s="52" t="s">
        <v>245</v>
      </c>
    </row>
    <row r="13" spans="1:6" ht="19.5" customHeight="1" x14ac:dyDescent="0.25">
      <c r="A13" s="88"/>
      <c r="B13" s="69">
        <v>9</v>
      </c>
      <c r="C13" s="9" t="s">
        <v>244</v>
      </c>
      <c r="D13" s="11" t="s">
        <v>6</v>
      </c>
      <c r="E13" s="16" t="s">
        <v>130</v>
      </c>
      <c r="F13" s="52"/>
    </row>
  </sheetData>
  <mergeCells count="3">
    <mergeCell ref="A1:E1"/>
    <mergeCell ref="A2:E2"/>
    <mergeCell ref="A5:A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F7"/>
  <sheetViews>
    <sheetView workbookViewId="0">
      <selection activeCell="E19" sqref="E19"/>
    </sheetView>
  </sheetViews>
  <sheetFormatPr defaultRowHeight="14" x14ac:dyDescent="0.25"/>
  <cols>
    <col min="1" max="2" width="7.36328125" customWidth="1"/>
    <col min="5" max="5" width="46.36328125" customWidth="1"/>
  </cols>
  <sheetData>
    <row r="1" spans="1:6" ht="17.5" x14ac:dyDescent="0.25">
      <c r="A1" s="81" t="s">
        <v>239</v>
      </c>
      <c r="B1" s="81"/>
      <c r="C1" s="81"/>
      <c r="D1" s="81"/>
      <c r="E1" s="81"/>
    </row>
    <row r="2" spans="1:6" s="19" customFormat="1" x14ac:dyDescent="0.25">
      <c r="A2" s="82" t="s">
        <v>175</v>
      </c>
      <c r="B2" s="82"/>
      <c r="C2" s="82"/>
      <c r="D2" s="82"/>
      <c r="E2" s="82"/>
    </row>
    <row r="4" spans="1:6" x14ac:dyDescent="0.25">
      <c r="A4" s="4" t="s">
        <v>13</v>
      </c>
      <c r="B4" s="4" t="s">
        <v>63</v>
      </c>
      <c r="C4" s="6" t="s">
        <v>0</v>
      </c>
      <c r="D4" s="4" t="s">
        <v>1</v>
      </c>
      <c r="E4" s="4" t="s">
        <v>152</v>
      </c>
      <c r="F4" s="7" t="s">
        <v>64</v>
      </c>
    </row>
    <row r="5" spans="1:6" s="19" customFormat="1" ht="19.5" customHeight="1" x14ac:dyDescent="0.25">
      <c r="A5" s="89" t="s">
        <v>9</v>
      </c>
      <c r="B5" s="3">
        <v>1</v>
      </c>
      <c r="C5" s="11" t="s">
        <v>131</v>
      </c>
      <c r="D5" s="11" t="s">
        <v>77</v>
      </c>
      <c r="E5" s="23" t="s">
        <v>153</v>
      </c>
      <c r="F5" s="20"/>
    </row>
    <row r="6" spans="1:6" ht="19.5" customHeight="1" x14ac:dyDescent="0.25">
      <c r="A6" s="89"/>
      <c r="B6" s="3">
        <v>2</v>
      </c>
      <c r="C6" s="11" t="s">
        <v>46</v>
      </c>
      <c r="D6" s="11" t="s">
        <v>54</v>
      </c>
      <c r="E6" s="23" t="s">
        <v>100</v>
      </c>
      <c r="F6" s="20"/>
    </row>
    <row r="7" spans="1:6" ht="19.5" customHeight="1" x14ac:dyDescent="0.25">
      <c r="A7" s="89"/>
      <c r="B7" s="3">
        <v>3</v>
      </c>
      <c r="C7" s="11" t="s">
        <v>45</v>
      </c>
      <c r="D7" s="11" t="s">
        <v>54</v>
      </c>
      <c r="E7" s="23" t="s">
        <v>85</v>
      </c>
      <c r="F7" s="20"/>
    </row>
  </sheetData>
  <mergeCells count="3">
    <mergeCell ref="A1:E1"/>
    <mergeCell ref="A5:A7"/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G8"/>
  <sheetViews>
    <sheetView workbookViewId="0">
      <selection activeCell="E19" sqref="E19"/>
    </sheetView>
  </sheetViews>
  <sheetFormatPr defaultRowHeight="14" x14ac:dyDescent="0.25"/>
  <cols>
    <col min="1" max="2" width="7.36328125" customWidth="1"/>
    <col min="5" max="5" width="46.36328125" customWidth="1"/>
  </cols>
  <sheetData>
    <row r="1" spans="1:7" ht="17.5" x14ac:dyDescent="0.25">
      <c r="A1" s="81" t="s">
        <v>239</v>
      </c>
      <c r="B1" s="81"/>
      <c r="C1" s="81"/>
      <c r="D1" s="81"/>
      <c r="E1" s="81"/>
    </row>
    <row r="2" spans="1:7" s="19" customFormat="1" x14ac:dyDescent="0.25">
      <c r="A2" s="82" t="s">
        <v>175</v>
      </c>
      <c r="B2" s="82"/>
      <c r="C2" s="82"/>
      <c r="D2" s="82"/>
      <c r="E2" s="82"/>
    </row>
    <row r="4" spans="1:7" ht="28" x14ac:dyDescent="0.25">
      <c r="A4" s="4" t="s">
        <v>13</v>
      </c>
      <c r="B4" s="4" t="s">
        <v>63</v>
      </c>
      <c r="C4" s="6" t="s">
        <v>0</v>
      </c>
      <c r="D4" s="4" t="s">
        <v>1</v>
      </c>
      <c r="E4" s="4" t="s">
        <v>135</v>
      </c>
      <c r="F4" s="7" t="s">
        <v>64</v>
      </c>
    </row>
    <row r="5" spans="1:7" s="19" customFormat="1" ht="18.75" customHeight="1" x14ac:dyDescent="0.25">
      <c r="A5" s="86" t="s">
        <v>65</v>
      </c>
      <c r="B5" s="29">
        <v>1</v>
      </c>
      <c r="C5" s="9" t="s">
        <v>47</v>
      </c>
      <c r="D5" s="11" t="s">
        <v>2</v>
      </c>
      <c r="E5" s="23" t="s">
        <v>105</v>
      </c>
      <c r="F5" s="7"/>
      <c r="G5" s="72"/>
    </row>
    <row r="6" spans="1:7" ht="18.75" customHeight="1" x14ac:dyDescent="0.25">
      <c r="A6" s="87"/>
      <c r="B6" s="29">
        <v>2</v>
      </c>
      <c r="C6" s="11" t="s">
        <v>78</v>
      </c>
      <c r="D6" s="11" t="s">
        <v>29</v>
      </c>
      <c r="E6" s="41" t="s">
        <v>181</v>
      </c>
      <c r="F6" s="40"/>
      <c r="G6" s="72"/>
    </row>
    <row r="7" spans="1:7" ht="18.75" customHeight="1" x14ac:dyDescent="0.25">
      <c r="A7" s="87"/>
      <c r="B7" s="29">
        <v>3</v>
      </c>
      <c r="C7" s="11" t="s">
        <v>48</v>
      </c>
      <c r="D7" s="11" t="s">
        <v>29</v>
      </c>
      <c r="E7" s="17" t="s">
        <v>88</v>
      </c>
      <c r="F7" s="20"/>
      <c r="G7" s="72"/>
    </row>
    <row r="8" spans="1:7" s="26" customFormat="1" ht="18.75" customHeight="1" x14ac:dyDescent="0.25">
      <c r="A8" s="88"/>
      <c r="B8" s="33">
        <v>4</v>
      </c>
      <c r="C8" s="9" t="s">
        <v>132</v>
      </c>
      <c r="D8" s="34" t="s">
        <v>141</v>
      </c>
      <c r="E8" s="32" t="s">
        <v>142</v>
      </c>
      <c r="F8" s="32"/>
    </row>
  </sheetData>
  <mergeCells count="3">
    <mergeCell ref="A1:E1"/>
    <mergeCell ref="A2:E2"/>
    <mergeCell ref="A5:A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J46"/>
  <sheetViews>
    <sheetView topLeftCell="A16" workbookViewId="0">
      <selection activeCell="F20" sqref="F20"/>
    </sheetView>
  </sheetViews>
  <sheetFormatPr defaultColWidth="9" defaultRowHeight="14" x14ac:dyDescent="0.25"/>
  <cols>
    <col min="1" max="2" width="7.36328125" style="26" customWidth="1"/>
    <col min="3" max="4" width="9" style="26"/>
    <col min="5" max="5" width="42.90625" style="26" customWidth="1"/>
    <col min="6" max="6" width="12.08984375" style="64" customWidth="1"/>
    <col min="7" max="7" width="10.90625" style="26" hidden="1" customWidth="1"/>
    <col min="8" max="10" width="0" style="26" hidden="1" customWidth="1"/>
    <col min="11" max="16384" width="9" style="26"/>
  </cols>
  <sheetData>
    <row r="1" spans="1:10" ht="17.5" x14ac:dyDescent="0.25">
      <c r="A1" s="90" t="s">
        <v>239</v>
      </c>
      <c r="B1" s="90"/>
      <c r="C1" s="90"/>
      <c r="D1" s="90"/>
      <c r="E1" s="90"/>
    </row>
    <row r="2" spans="1:10" x14ac:dyDescent="0.25">
      <c r="A2" s="91" t="s">
        <v>175</v>
      </c>
      <c r="B2" s="91"/>
      <c r="C2" s="91"/>
      <c r="D2" s="91"/>
      <c r="E2" s="91"/>
    </row>
    <row r="4" spans="1:10" ht="44.25" customHeight="1" x14ac:dyDescent="0.25">
      <c r="A4" s="7" t="s">
        <v>13</v>
      </c>
      <c r="B4" s="7" t="s">
        <v>63</v>
      </c>
      <c r="C4" s="25" t="s">
        <v>0</v>
      </c>
      <c r="D4" s="7" t="s">
        <v>1</v>
      </c>
      <c r="E4" s="7" t="s">
        <v>152</v>
      </c>
      <c r="F4" s="65" t="s">
        <v>64</v>
      </c>
      <c r="G4" s="62" t="s">
        <v>189</v>
      </c>
      <c r="H4" s="7" t="s">
        <v>63</v>
      </c>
      <c r="I4" s="25" t="s">
        <v>0</v>
      </c>
      <c r="J4" s="62" t="s">
        <v>227</v>
      </c>
    </row>
    <row r="5" spans="1:10" ht="18.75" customHeight="1" x14ac:dyDescent="0.25">
      <c r="A5" s="55" t="s">
        <v>10</v>
      </c>
      <c r="B5" s="56">
        <v>1</v>
      </c>
      <c r="C5" s="9" t="s">
        <v>169</v>
      </c>
      <c r="D5" s="9" t="s">
        <v>170</v>
      </c>
      <c r="E5" s="47" t="s">
        <v>238</v>
      </c>
      <c r="F5" s="66"/>
      <c r="G5" s="26" t="s">
        <v>190</v>
      </c>
      <c r="H5" s="33">
        <v>11</v>
      </c>
      <c r="I5" s="9" t="s">
        <v>15</v>
      </c>
      <c r="J5" s="26">
        <f ca="1">(TODAY()-G5)/365</f>
        <v>52.106849315068494</v>
      </c>
    </row>
    <row r="6" spans="1:10" ht="18.75" customHeight="1" x14ac:dyDescent="0.25">
      <c r="A6" s="61"/>
      <c r="B6" s="57">
        <v>2</v>
      </c>
      <c r="C6" s="9" t="s">
        <v>36</v>
      </c>
      <c r="D6" s="9" t="s">
        <v>37</v>
      </c>
      <c r="E6" s="47" t="s">
        <v>178</v>
      </c>
      <c r="F6" s="66"/>
      <c r="G6" s="26" t="s">
        <v>191</v>
      </c>
      <c r="H6" s="33">
        <v>12</v>
      </c>
      <c r="I6" s="9" t="s">
        <v>55</v>
      </c>
      <c r="J6" s="26">
        <f t="shared" ref="J6:J46" ca="1" si="0">(TODAY()-G6)/365</f>
        <v>57.991780821917807</v>
      </c>
    </row>
    <row r="7" spans="1:10" ht="18.75" customHeight="1" x14ac:dyDescent="0.25">
      <c r="A7" s="58"/>
      <c r="B7" s="56">
        <v>3</v>
      </c>
      <c r="C7" s="9" t="s">
        <v>49</v>
      </c>
      <c r="D7" s="9" t="s">
        <v>37</v>
      </c>
      <c r="E7" s="47" t="s">
        <v>113</v>
      </c>
      <c r="F7" s="66"/>
      <c r="G7" s="26" t="s">
        <v>192</v>
      </c>
      <c r="H7" s="33">
        <v>13</v>
      </c>
      <c r="I7" s="9" t="s">
        <v>74</v>
      </c>
      <c r="J7" s="26">
        <f t="shared" ca="1" si="0"/>
        <v>57.035616438356165</v>
      </c>
    </row>
    <row r="8" spans="1:10" ht="27.75" customHeight="1" x14ac:dyDescent="0.25">
      <c r="A8" s="58"/>
      <c r="B8" s="57">
        <v>4</v>
      </c>
      <c r="C8" s="9" t="s">
        <v>26</v>
      </c>
      <c r="D8" s="9" t="s">
        <v>80</v>
      </c>
      <c r="E8" s="47" t="s">
        <v>114</v>
      </c>
      <c r="F8" s="66"/>
      <c r="G8" s="26" t="s">
        <v>193</v>
      </c>
      <c r="H8" s="33">
        <v>35</v>
      </c>
      <c r="I8" s="9" t="s">
        <v>53</v>
      </c>
      <c r="J8" s="26">
        <f t="shared" ca="1" si="0"/>
        <v>45.591780821917808</v>
      </c>
    </row>
    <row r="9" spans="1:10" ht="18.75" customHeight="1" x14ac:dyDescent="0.25">
      <c r="A9" s="58"/>
      <c r="B9" s="56">
        <v>5</v>
      </c>
      <c r="C9" s="9" t="s">
        <v>50</v>
      </c>
      <c r="D9" s="9" t="s">
        <v>37</v>
      </c>
      <c r="E9" s="47" t="s">
        <v>115</v>
      </c>
      <c r="F9" s="66"/>
      <c r="G9" s="26" t="s">
        <v>194</v>
      </c>
      <c r="H9" s="33">
        <v>14</v>
      </c>
      <c r="I9" s="9" t="s">
        <v>39</v>
      </c>
      <c r="J9" s="26">
        <f t="shared" ca="1" si="0"/>
        <v>58.753424657534246</v>
      </c>
    </row>
    <row r="10" spans="1:10" ht="18.75" customHeight="1" x14ac:dyDescent="0.25">
      <c r="A10" s="58"/>
      <c r="B10" s="57">
        <v>6</v>
      </c>
      <c r="C10" s="9" t="s">
        <v>38</v>
      </c>
      <c r="D10" s="9" t="s">
        <v>37</v>
      </c>
      <c r="E10" s="47" t="s">
        <v>83</v>
      </c>
      <c r="F10" s="66"/>
      <c r="G10" s="26" t="s">
        <v>195</v>
      </c>
      <c r="H10" s="33">
        <v>15</v>
      </c>
      <c r="I10" s="9" t="s">
        <v>7</v>
      </c>
      <c r="J10" s="26">
        <f t="shared" ca="1" si="0"/>
        <v>51.857534246575341</v>
      </c>
    </row>
    <row r="11" spans="1:10" ht="18.75" customHeight="1" x14ac:dyDescent="0.25">
      <c r="A11" s="58"/>
      <c r="B11" s="56">
        <v>7</v>
      </c>
      <c r="C11" s="9" t="s">
        <v>51</v>
      </c>
      <c r="D11" s="9" t="s">
        <v>37</v>
      </c>
      <c r="E11" s="47" t="s">
        <v>116</v>
      </c>
      <c r="F11" s="66"/>
      <c r="G11" s="26" t="e">
        <v>#N/A</v>
      </c>
      <c r="H11" s="33">
        <v>16</v>
      </c>
      <c r="I11" s="9" t="s">
        <v>40</v>
      </c>
      <c r="J11" s="26" t="e">
        <f t="shared" ca="1" si="0"/>
        <v>#N/A</v>
      </c>
    </row>
    <row r="12" spans="1:10" ht="18.75" customHeight="1" x14ac:dyDescent="0.25">
      <c r="A12" s="58"/>
      <c r="B12" s="57">
        <v>8</v>
      </c>
      <c r="C12" s="9" t="s">
        <v>52</v>
      </c>
      <c r="D12" s="9" t="s">
        <v>37</v>
      </c>
      <c r="E12" s="47" t="s">
        <v>108</v>
      </c>
      <c r="F12" s="66"/>
      <c r="G12" s="26" t="s">
        <v>196</v>
      </c>
      <c r="H12" s="7">
        <v>1</v>
      </c>
      <c r="I12" s="9" t="s">
        <v>157</v>
      </c>
      <c r="J12" s="26">
        <f t="shared" ca="1" si="0"/>
        <v>57.254794520547946</v>
      </c>
    </row>
    <row r="13" spans="1:10" ht="18.75" customHeight="1" x14ac:dyDescent="0.25">
      <c r="A13" s="58"/>
      <c r="B13" s="56">
        <v>9</v>
      </c>
      <c r="C13" s="9" t="s">
        <v>72</v>
      </c>
      <c r="D13" s="9" t="s">
        <v>2</v>
      </c>
      <c r="E13" s="47" t="s">
        <v>98</v>
      </c>
      <c r="F13" s="66"/>
      <c r="G13" s="26" t="s">
        <v>197</v>
      </c>
      <c r="H13" s="33">
        <v>2</v>
      </c>
      <c r="I13" s="9" t="s">
        <v>36</v>
      </c>
      <c r="J13" s="26">
        <f t="shared" ca="1" si="0"/>
        <v>48.608219178082194</v>
      </c>
    </row>
    <row r="14" spans="1:10" ht="27" x14ac:dyDescent="0.25">
      <c r="A14" s="58"/>
      <c r="B14" s="57">
        <v>10</v>
      </c>
      <c r="C14" s="9" t="s">
        <v>76</v>
      </c>
      <c r="D14" s="9" t="s">
        <v>154</v>
      </c>
      <c r="E14" s="47" t="s">
        <v>168</v>
      </c>
      <c r="F14" s="66"/>
      <c r="G14" s="26" t="s">
        <v>198</v>
      </c>
      <c r="H14" s="33">
        <v>19</v>
      </c>
      <c r="I14" s="9" t="s">
        <v>134</v>
      </c>
      <c r="J14" s="26">
        <f t="shared" ca="1" si="0"/>
        <v>42.841095890410962</v>
      </c>
    </row>
    <row r="15" spans="1:10" ht="18.75" customHeight="1" x14ac:dyDescent="0.25">
      <c r="A15" s="58"/>
      <c r="B15" s="56">
        <v>11</v>
      </c>
      <c r="C15" s="9" t="s">
        <v>66</v>
      </c>
      <c r="D15" s="9" t="s">
        <v>29</v>
      </c>
      <c r="E15" s="47" t="s">
        <v>86</v>
      </c>
      <c r="F15" s="66"/>
      <c r="G15" s="26" t="s">
        <v>199</v>
      </c>
      <c r="H15" s="33">
        <v>40</v>
      </c>
      <c r="I15" s="37" t="s">
        <v>173</v>
      </c>
      <c r="J15" s="26">
        <f t="shared" ca="1" si="0"/>
        <v>44.202739726027396</v>
      </c>
    </row>
    <row r="16" spans="1:10" ht="18.75" customHeight="1" x14ac:dyDescent="0.25">
      <c r="A16" s="58"/>
      <c r="B16" s="57">
        <v>12</v>
      </c>
      <c r="C16" s="9" t="s">
        <v>55</v>
      </c>
      <c r="D16" s="9" t="s">
        <v>29</v>
      </c>
      <c r="E16" s="47" t="s">
        <v>101</v>
      </c>
      <c r="F16" s="66"/>
      <c r="G16" s="26" t="s">
        <v>200</v>
      </c>
      <c r="H16" s="33">
        <v>18</v>
      </c>
      <c r="I16" s="9" t="s">
        <v>16</v>
      </c>
      <c r="J16" s="26">
        <f t="shared" ca="1" si="0"/>
        <v>46.008219178082193</v>
      </c>
    </row>
    <row r="17" spans="1:10" ht="18.75" customHeight="1" x14ac:dyDescent="0.25">
      <c r="A17" s="58"/>
      <c r="B17" s="56">
        <v>13</v>
      </c>
      <c r="C17" s="9" t="s">
        <v>74</v>
      </c>
      <c r="D17" s="9" t="s">
        <v>6</v>
      </c>
      <c r="E17" s="47" t="s">
        <v>117</v>
      </c>
      <c r="F17" s="66"/>
      <c r="G17" s="26" t="s">
        <v>201</v>
      </c>
      <c r="H17" s="33">
        <v>17</v>
      </c>
      <c r="I17" s="9" t="s">
        <v>17</v>
      </c>
      <c r="J17" s="26">
        <f t="shared" ca="1" si="0"/>
        <v>56.315068493150683</v>
      </c>
    </row>
    <row r="18" spans="1:10" ht="18.75" customHeight="1" x14ac:dyDescent="0.25">
      <c r="A18" s="58"/>
      <c r="B18" s="57">
        <v>14</v>
      </c>
      <c r="C18" s="9" t="s">
        <v>67</v>
      </c>
      <c r="D18" s="9" t="s">
        <v>29</v>
      </c>
      <c r="E18" s="28" t="s">
        <v>81</v>
      </c>
      <c r="F18" s="66"/>
      <c r="G18" s="26" t="s">
        <v>202</v>
      </c>
      <c r="H18" s="33">
        <v>36</v>
      </c>
      <c r="I18" s="53" t="s">
        <v>162</v>
      </c>
      <c r="J18" s="26">
        <f t="shared" ca="1" si="0"/>
        <v>49.832876712328769</v>
      </c>
    </row>
    <row r="19" spans="1:10" ht="18.75" customHeight="1" x14ac:dyDescent="0.25">
      <c r="A19" s="58"/>
      <c r="B19" s="56">
        <v>15</v>
      </c>
      <c r="C19" s="9" t="s">
        <v>56</v>
      </c>
      <c r="D19" s="9" t="s">
        <v>29</v>
      </c>
      <c r="E19" s="47" t="s">
        <v>139</v>
      </c>
      <c r="F19" s="66"/>
      <c r="G19" s="26" t="s">
        <v>203</v>
      </c>
      <c r="H19" s="33">
        <v>20</v>
      </c>
      <c r="I19" s="9" t="s">
        <v>20</v>
      </c>
      <c r="J19" s="26">
        <f t="shared" ca="1" si="0"/>
        <v>49.049315068493151</v>
      </c>
    </row>
    <row r="20" spans="1:10" ht="18.75" customHeight="1" x14ac:dyDescent="0.25">
      <c r="A20" s="58"/>
      <c r="B20" s="57">
        <v>16</v>
      </c>
      <c r="C20" s="9" t="s">
        <v>148</v>
      </c>
      <c r="D20" s="9" t="s">
        <v>149</v>
      </c>
      <c r="E20" s="47" t="s">
        <v>151</v>
      </c>
      <c r="F20" s="66" t="s">
        <v>245</v>
      </c>
      <c r="G20" s="26" t="s">
        <v>204</v>
      </c>
      <c r="H20" s="33">
        <v>3</v>
      </c>
      <c r="I20" s="9" t="s">
        <v>14</v>
      </c>
      <c r="J20" s="26">
        <f t="shared" ca="1" si="0"/>
        <v>45.260273972602739</v>
      </c>
    </row>
    <row r="21" spans="1:10" ht="18.75" customHeight="1" x14ac:dyDescent="0.25">
      <c r="A21" s="58"/>
      <c r="B21" s="56">
        <v>17</v>
      </c>
      <c r="C21" s="9" t="s">
        <v>68</v>
      </c>
      <c r="D21" s="9" t="s">
        <v>29</v>
      </c>
      <c r="E21" s="47" t="s">
        <v>118</v>
      </c>
      <c r="F21" s="66"/>
      <c r="G21" s="26" t="s">
        <v>205</v>
      </c>
      <c r="H21" s="33">
        <v>21</v>
      </c>
      <c r="I21" s="9" t="s">
        <v>147</v>
      </c>
      <c r="J21" s="26">
        <f t="shared" ca="1" si="0"/>
        <v>43.394520547945206</v>
      </c>
    </row>
    <row r="22" spans="1:10" ht="18.75" customHeight="1" x14ac:dyDescent="0.25">
      <c r="A22" s="58"/>
      <c r="B22" s="57">
        <v>18</v>
      </c>
      <c r="C22" s="9" t="s">
        <v>165</v>
      </c>
      <c r="D22" s="9" t="s">
        <v>166</v>
      </c>
      <c r="E22" s="47" t="s">
        <v>171</v>
      </c>
      <c r="F22" s="66"/>
      <c r="G22" s="26" t="s">
        <v>206</v>
      </c>
      <c r="H22" s="33">
        <v>22</v>
      </c>
      <c r="I22" s="9" t="s">
        <v>21</v>
      </c>
      <c r="J22" s="26">
        <f t="shared" ca="1" si="0"/>
        <v>58.093150684931508</v>
      </c>
    </row>
    <row r="23" spans="1:10" ht="18.75" customHeight="1" x14ac:dyDescent="0.25">
      <c r="A23" s="58"/>
      <c r="B23" s="56">
        <v>19</v>
      </c>
      <c r="C23" s="9" t="s">
        <v>134</v>
      </c>
      <c r="D23" s="9" t="s">
        <v>29</v>
      </c>
      <c r="E23" s="47" t="s">
        <v>143</v>
      </c>
      <c r="F23" s="66"/>
      <c r="G23" s="26" t="s">
        <v>207</v>
      </c>
      <c r="H23" s="33">
        <v>23</v>
      </c>
      <c r="I23" s="9" t="s">
        <v>22</v>
      </c>
      <c r="J23" s="26">
        <f t="shared" ca="1" si="0"/>
        <v>44.304109589041097</v>
      </c>
    </row>
    <row r="24" spans="1:10" ht="18.75" customHeight="1" x14ac:dyDescent="0.25">
      <c r="A24" s="58"/>
      <c r="B24" s="57">
        <v>20</v>
      </c>
      <c r="C24" s="9" t="s">
        <v>19</v>
      </c>
      <c r="D24" s="11" t="s">
        <v>6</v>
      </c>
      <c r="E24" s="47" t="s">
        <v>237</v>
      </c>
      <c r="F24" s="66"/>
      <c r="H24" s="33"/>
      <c r="I24" s="9"/>
    </row>
    <row r="25" spans="1:10" ht="18.75" customHeight="1" x14ac:dyDescent="0.25">
      <c r="A25" s="58"/>
      <c r="B25" s="56">
        <v>21</v>
      </c>
      <c r="C25" s="9" t="s">
        <v>69</v>
      </c>
      <c r="D25" s="9" t="s">
        <v>29</v>
      </c>
      <c r="E25" s="47" t="s">
        <v>96</v>
      </c>
      <c r="F25" s="66"/>
      <c r="G25" s="26" t="s">
        <v>208</v>
      </c>
      <c r="H25" s="33">
        <v>24</v>
      </c>
      <c r="I25" s="9" t="s">
        <v>73</v>
      </c>
      <c r="J25" s="26">
        <f t="shared" ca="1" si="0"/>
        <v>49.536986301369865</v>
      </c>
    </row>
    <row r="26" spans="1:10" ht="18.75" customHeight="1" x14ac:dyDescent="0.25">
      <c r="A26" s="58"/>
      <c r="B26" s="57">
        <v>22</v>
      </c>
      <c r="C26" s="9" t="s">
        <v>147</v>
      </c>
      <c r="D26" s="9" t="s">
        <v>149</v>
      </c>
      <c r="E26" s="47" t="s">
        <v>96</v>
      </c>
      <c r="F26" s="66"/>
      <c r="G26" s="26" t="s">
        <v>209</v>
      </c>
      <c r="H26" s="33">
        <v>25</v>
      </c>
      <c r="I26" s="9" t="s">
        <v>23</v>
      </c>
      <c r="J26" s="26">
        <f t="shared" ca="1" si="0"/>
        <v>45.547945205479451</v>
      </c>
    </row>
    <row r="27" spans="1:10" ht="18.75" customHeight="1" x14ac:dyDescent="0.25">
      <c r="A27" s="58"/>
      <c r="B27" s="56">
        <v>23</v>
      </c>
      <c r="C27" s="9" t="s">
        <v>71</v>
      </c>
      <c r="D27" s="9" t="s">
        <v>29</v>
      </c>
      <c r="E27" s="47" t="s">
        <v>92</v>
      </c>
      <c r="F27" s="66"/>
      <c r="G27" s="26" t="s">
        <v>210</v>
      </c>
      <c r="H27" s="33">
        <v>37</v>
      </c>
      <c r="I27" s="54" t="s">
        <v>158</v>
      </c>
      <c r="J27" s="26">
        <f t="shared" ca="1" si="0"/>
        <v>52.610958904109587</v>
      </c>
    </row>
    <row r="28" spans="1:10" ht="18.75" customHeight="1" x14ac:dyDescent="0.25">
      <c r="A28" s="58"/>
      <c r="B28" s="57">
        <v>24</v>
      </c>
      <c r="C28" s="9" t="s">
        <v>22</v>
      </c>
      <c r="D28" s="9" t="s">
        <v>29</v>
      </c>
      <c r="E28" s="47" t="s">
        <v>104</v>
      </c>
      <c r="F28" s="66"/>
      <c r="G28" s="26" t="s">
        <v>211</v>
      </c>
      <c r="H28" s="33">
        <v>26</v>
      </c>
      <c r="I28" s="9" t="s">
        <v>24</v>
      </c>
      <c r="J28" s="26">
        <f t="shared" ca="1" si="0"/>
        <v>50.208219178082189</v>
      </c>
    </row>
    <row r="29" spans="1:10" ht="18.75" customHeight="1" x14ac:dyDescent="0.25">
      <c r="A29" s="58"/>
      <c r="B29" s="56">
        <v>25</v>
      </c>
      <c r="C29" s="9" t="s">
        <v>73</v>
      </c>
      <c r="D29" s="9" t="s">
        <v>29</v>
      </c>
      <c r="E29" s="47" t="s">
        <v>119</v>
      </c>
      <c r="F29" s="66"/>
      <c r="G29" s="26" t="s">
        <v>212</v>
      </c>
      <c r="H29" s="33">
        <v>27</v>
      </c>
      <c r="I29" s="9" t="s">
        <v>25</v>
      </c>
      <c r="J29" s="26">
        <f t="shared" ca="1" si="0"/>
        <v>45.945205479452056</v>
      </c>
    </row>
    <row r="30" spans="1:10" ht="18.75" customHeight="1" x14ac:dyDescent="0.25">
      <c r="A30" s="58"/>
      <c r="B30" s="57">
        <v>26</v>
      </c>
      <c r="C30" s="9" t="s">
        <v>234</v>
      </c>
      <c r="D30" s="9" t="s">
        <v>235</v>
      </c>
      <c r="E30" s="47" t="s">
        <v>243</v>
      </c>
      <c r="F30" s="66"/>
      <c r="H30" s="33"/>
      <c r="I30" s="9"/>
    </row>
    <row r="31" spans="1:10" ht="18.75" customHeight="1" x14ac:dyDescent="0.25">
      <c r="A31" s="58"/>
      <c r="B31" s="56">
        <v>27</v>
      </c>
      <c r="C31" s="9" t="s">
        <v>23</v>
      </c>
      <c r="D31" s="9" t="s">
        <v>29</v>
      </c>
      <c r="E31" s="47" t="s">
        <v>110</v>
      </c>
      <c r="F31" s="66"/>
      <c r="G31" s="26" t="e">
        <v>#N/A</v>
      </c>
      <c r="H31" s="33">
        <v>4</v>
      </c>
      <c r="I31" s="9" t="s">
        <v>26</v>
      </c>
      <c r="J31" s="26" t="e">
        <f t="shared" ca="1" si="0"/>
        <v>#N/A</v>
      </c>
    </row>
    <row r="32" spans="1:10" ht="18.75" customHeight="1" x14ac:dyDescent="0.25">
      <c r="A32" s="58"/>
      <c r="B32" s="57">
        <v>28</v>
      </c>
      <c r="C32" s="9" t="s">
        <v>24</v>
      </c>
      <c r="D32" s="9" t="s">
        <v>29</v>
      </c>
      <c r="E32" s="47" t="s">
        <v>120</v>
      </c>
      <c r="F32" s="66"/>
      <c r="G32" s="26" t="s">
        <v>213</v>
      </c>
      <c r="H32" s="33">
        <v>28</v>
      </c>
      <c r="I32" s="9" t="s">
        <v>79</v>
      </c>
      <c r="J32" s="26">
        <f t="shared" ca="1" si="0"/>
        <v>49.895890410958906</v>
      </c>
    </row>
    <row r="33" spans="1:10" ht="18.75" customHeight="1" x14ac:dyDescent="0.25">
      <c r="A33" s="58"/>
      <c r="B33" s="56">
        <v>29</v>
      </c>
      <c r="C33" s="9" t="s">
        <v>167</v>
      </c>
      <c r="D33" s="9" t="s">
        <v>166</v>
      </c>
      <c r="E33" s="26" t="s">
        <v>96</v>
      </c>
      <c r="F33" s="66"/>
      <c r="G33" s="26" t="s">
        <v>214</v>
      </c>
      <c r="H33" s="33">
        <v>5</v>
      </c>
      <c r="I33" s="9" t="s">
        <v>3</v>
      </c>
      <c r="J33" s="26">
        <f t="shared" ca="1" si="0"/>
        <v>48.106849315068494</v>
      </c>
    </row>
    <row r="34" spans="1:10" ht="18.75" customHeight="1" x14ac:dyDescent="0.25">
      <c r="A34" s="58"/>
      <c r="B34" s="57">
        <v>30</v>
      </c>
      <c r="C34" s="9" t="s">
        <v>150</v>
      </c>
      <c r="D34" s="9" t="s">
        <v>149</v>
      </c>
      <c r="E34" s="47" t="s">
        <v>110</v>
      </c>
      <c r="F34" s="66"/>
      <c r="G34" s="26" t="s">
        <v>215</v>
      </c>
      <c r="H34" s="33">
        <v>6</v>
      </c>
      <c r="I34" s="9" t="s">
        <v>38</v>
      </c>
      <c r="J34" s="26">
        <f t="shared" ca="1" si="0"/>
        <v>48.673972602739724</v>
      </c>
    </row>
    <row r="35" spans="1:10" ht="18.75" customHeight="1" x14ac:dyDescent="0.25">
      <c r="A35" s="58"/>
      <c r="B35" s="56">
        <v>31</v>
      </c>
      <c r="C35" s="9" t="s">
        <v>30</v>
      </c>
      <c r="D35" s="9" t="s">
        <v>29</v>
      </c>
      <c r="E35" s="47" t="s">
        <v>109</v>
      </c>
      <c r="F35" s="66"/>
      <c r="G35" s="26" t="s">
        <v>216</v>
      </c>
      <c r="H35" s="33">
        <v>7</v>
      </c>
      <c r="I35" s="9" t="s">
        <v>5</v>
      </c>
      <c r="J35" s="26">
        <f t="shared" ca="1" si="0"/>
        <v>46.723287671232875</v>
      </c>
    </row>
    <row r="36" spans="1:10" ht="18.75" customHeight="1" x14ac:dyDescent="0.25">
      <c r="A36" s="58"/>
      <c r="B36" s="57">
        <v>32</v>
      </c>
      <c r="C36" s="9" t="s">
        <v>70</v>
      </c>
      <c r="D36" s="9" t="s">
        <v>29</v>
      </c>
      <c r="E36" s="47" t="s">
        <v>102</v>
      </c>
      <c r="F36" s="66"/>
      <c r="G36" s="26" t="s">
        <v>217</v>
      </c>
      <c r="H36" s="33">
        <v>8</v>
      </c>
      <c r="I36" s="9" t="s">
        <v>4</v>
      </c>
      <c r="J36" s="26">
        <f t="shared" ca="1" si="0"/>
        <v>53.912328767123284</v>
      </c>
    </row>
    <row r="37" spans="1:10" ht="18.75" customHeight="1" x14ac:dyDescent="0.25">
      <c r="A37" s="58"/>
      <c r="B37" s="56">
        <v>33</v>
      </c>
      <c r="C37" s="9" t="s">
        <v>236</v>
      </c>
      <c r="D37" s="9" t="s">
        <v>6</v>
      </c>
      <c r="E37" s="47" t="s">
        <v>242</v>
      </c>
      <c r="F37" s="66"/>
      <c r="H37" s="33"/>
      <c r="I37" s="9"/>
    </row>
    <row r="38" spans="1:10" ht="18.75" customHeight="1" x14ac:dyDescent="0.25">
      <c r="A38" s="58"/>
      <c r="B38" s="57">
        <v>34</v>
      </c>
      <c r="C38" s="9" t="s">
        <v>57</v>
      </c>
      <c r="D38" s="9" t="s">
        <v>29</v>
      </c>
      <c r="E38" s="47" t="s">
        <v>118</v>
      </c>
      <c r="F38" s="66"/>
      <c r="G38" s="26" t="s">
        <v>218</v>
      </c>
      <c r="H38" s="33">
        <v>9</v>
      </c>
      <c r="I38" s="9" t="s">
        <v>27</v>
      </c>
      <c r="J38" s="26">
        <f t="shared" ca="1" si="0"/>
        <v>44.978082191780821</v>
      </c>
    </row>
    <row r="39" spans="1:10" ht="18.75" customHeight="1" x14ac:dyDescent="0.25">
      <c r="A39" s="58"/>
      <c r="B39" s="56">
        <v>35</v>
      </c>
      <c r="C39" s="30" t="s">
        <v>136</v>
      </c>
      <c r="D39" s="30" t="s">
        <v>137</v>
      </c>
      <c r="E39" s="31" t="s">
        <v>138</v>
      </c>
      <c r="F39" s="66"/>
      <c r="G39" s="26" t="s">
        <v>219</v>
      </c>
      <c r="H39" s="33">
        <v>29</v>
      </c>
      <c r="I39" s="9" t="s">
        <v>30</v>
      </c>
      <c r="J39" s="26">
        <f t="shared" ca="1" si="0"/>
        <v>57.334246575342469</v>
      </c>
    </row>
    <row r="40" spans="1:10" ht="18.75" customHeight="1" x14ac:dyDescent="0.25">
      <c r="A40" s="58"/>
      <c r="B40" s="57">
        <v>36</v>
      </c>
      <c r="C40" s="9" t="s">
        <v>35</v>
      </c>
      <c r="D40" s="9" t="s">
        <v>29</v>
      </c>
      <c r="E40" s="47" t="s">
        <v>90</v>
      </c>
      <c r="F40" s="66"/>
      <c r="G40" s="26" t="s">
        <v>220</v>
      </c>
      <c r="H40" s="33">
        <v>30</v>
      </c>
      <c r="I40" s="9" t="s">
        <v>31</v>
      </c>
      <c r="J40" s="26">
        <f t="shared" ca="1" si="0"/>
        <v>47.61643835616438</v>
      </c>
    </row>
    <row r="41" spans="1:10" ht="18.75" customHeight="1" x14ac:dyDescent="0.25">
      <c r="A41" s="58"/>
      <c r="B41" s="56">
        <v>37</v>
      </c>
      <c r="C41" s="21" t="s">
        <v>93</v>
      </c>
      <c r="D41" s="21" t="s">
        <v>94</v>
      </c>
      <c r="E41" s="59" t="s">
        <v>95</v>
      </c>
      <c r="F41" s="66"/>
      <c r="G41" s="26" t="s">
        <v>221</v>
      </c>
      <c r="H41" s="33">
        <v>38</v>
      </c>
      <c r="I41" s="53" t="s">
        <v>163</v>
      </c>
      <c r="J41" s="26">
        <f t="shared" ca="1" si="0"/>
        <v>45.216438356164382</v>
      </c>
    </row>
    <row r="42" spans="1:10" ht="18.75" customHeight="1" x14ac:dyDescent="0.25">
      <c r="A42" s="58"/>
      <c r="B42" s="57">
        <v>38</v>
      </c>
      <c r="C42" s="9" t="s">
        <v>53</v>
      </c>
      <c r="D42" s="9" t="s">
        <v>54</v>
      </c>
      <c r="E42" s="60" t="s">
        <v>121</v>
      </c>
      <c r="F42" s="66"/>
      <c r="G42" s="26" t="s">
        <v>222</v>
      </c>
      <c r="H42" s="33">
        <v>31</v>
      </c>
      <c r="I42" s="9" t="s">
        <v>57</v>
      </c>
      <c r="J42" s="26">
        <f t="shared" ca="1" si="0"/>
        <v>51.742465753424661</v>
      </c>
    </row>
    <row r="43" spans="1:10" ht="28" x14ac:dyDescent="0.25">
      <c r="A43" s="61"/>
      <c r="B43" s="56">
        <v>39</v>
      </c>
      <c r="C43" s="53" t="s">
        <v>162</v>
      </c>
      <c r="D43" s="9" t="s">
        <v>54</v>
      </c>
      <c r="E43" s="51" t="s">
        <v>177</v>
      </c>
      <c r="F43" s="66"/>
      <c r="G43" s="26" t="s">
        <v>223</v>
      </c>
      <c r="H43" s="33">
        <v>39</v>
      </c>
      <c r="I43" s="53" t="s">
        <v>164</v>
      </c>
      <c r="J43" s="26">
        <f t="shared" ca="1" si="0"/>
        <v>35.821917808219176</v>
      </c>
    </row>
    <row r="44" spans="1:10" ht="18.75" customHeight="1" x14ac:dyDescent="0.25">
      <c r="A44" s="61"/>
      <c r="B44" s="57">
        <v>40</v>
      </c>
      <c r="C44" s="54" t="s">
        <v>158</v>
      </c>
      <c r="D44" s="9" t="s">
        <v>54</v>
      </c>
      <c r="E44" s="32" t="s">
        <v>176</v>
      </c>
      <c r="F44" s="66"/>
      <c r="G44" s="26" t="s">
        <v>224</v>
      </c>
      <c r="H44" s="33">
        <v>10</v>
      </c>
      <c r="I44" s="9" t="s">
        <v>32</v>
      </c>
      <c r="J44" s="26">
        <f t="shared" ca="1" si="0"/>
        <v>36.92876712328767</v>
      </c>
    </row>
    <row r="45" spans="1:10" ht="18.75" customHeight="1" x14ac:dyDescent="0.25">
      <c r="A45" s="61"/>
      <c r="B45" s="56">
        <v>41</v>
      </c>
      <c r="C45" s="53" t="s">
        <v>163</v>
      </c>
      <c r="D45" s="9" t="s">
        <v>54</v>
      </c>
      <c r="E45" s="32" t="s">
        <v>172</v>
      </c>
      <c r="F45" s="66"/>
      <c r="G45" s="26" t="s">
        <v>225</v>
      </c>
      <c r="H45" s="33">
        <v>41</v>
      </c>
      <c r="I45" s="37" t="s">
        <v>174</v>
      </c>
      <c r="J45" s="26">
        <f t="shared" ca="1" si="0"/>
        <v>42.109589041095887</v>
      </c>
    </row>
    <row r="46" spans="1:10" ht="18.75" customHeight="1" x14ac:dyDescent="0.25">
      <c r="A46" s="61"/>
      <c r="B46" s="57">
        <v>42</v>
      </c>
      <c r="C46" s="53" t="s">
        <v>164</v>
      </c>
      <c r="D46" s="9" t="s">
        <v>54</v>
      </c>
      <c r="E46" s="32" t="s">
        <v>186</v>
      </c>
      <c r="F46" s="66"/>
      <c r="G46" s="26" t="s">
        <v>226</v>
      </c>
      <c r="H46" s="33">
        <v>32</v>
      </c>
      <c r="I46" s="30" t="s">
        <v>136</v>
      </c>
      <c r="J46" s="26">
        <f t="shared" ca="1" si="0"/>
        <v>28.805479452054794</v>
      </c>
    </row>
  </sheetData>
  <autoFilter ref="A4:J46"/>
  <sortState ref="H5:I45">
    <sortCondition ref="I5:I45"/>
  </sortState>
  <mergeCells count="2">
    <mergeCell ref="A1:E1"/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13"/>
  <sheetViews>
    <sheetView workbookViewId="0">
      <selection activeCell="K13" sqref="K13"/>
    </sheetView>
  </sheetViews>
  <sheetFormatPr defaultRowHeight="14" x14ac:dyDescent="0.25"/>
  <cols>
    <col min="1" max="2" width="7.36328125" customWidth="1"/>
    <col min="5" max="5" width="35.7265625" customWidth="1"/>
    <col min="6" max="6" width="21" style="67" customWidth="1"/>
    <col min="7" max="8" width="0" hidden="1" customWidth="1"/>
  </cols>
  <sheetData>
    <row r="1" spans="1:8" ht="17.5" x14ac:dyDescent="0.25">
      <c r="A1" s="81" t="s">
        <v>239</v>
      </c>
      <c r="B1" s="81"/>
      <c r="C1" s="81"/>
      <c r="D1" s="81"/>
      <c r="E1" s="81"/>
    </row>
    <row r="2" spans="1:8" s="19" customFormat="1" x14ac:dyDescent="0.25">
      <c r="A2" s="82" t="s">
        <v>175</v>
      </c>
      <c r="B2" s="82"/>
      <c r="C2" s="82"/>
      <c r="D2" s="82"/>
      <c r="E2" s="82"/>
      <c r="F2" s="67"/>
    </row>
    <row r="4" spans="1:8" ht="28" x14ac:dyDescent="0.25">
      <c r="A4" s="4" t="s">
        <v>13</v>
      </c>
      <c r="B4" s="4" t="s">
        <v>63</v>
      </c>
      <c r="C4" s="6" t="s">
        <v>0</v>
      </c>
      <c r="D4" s="4" t="s">
        <v>1</v>
      </c>
      <c r="E4" s="4" t="s">
        <v>152</v>
      </c>
      <c r="F4" s="65" t="s">
        <v>64</v>
      </c>
      <c r="G4" s="62" t="s">
        <v>228</v>
      </c>
    </row>
    <row r="5" spans="1:8" ht="18.75" customHeight="1" x14ac:dyDescent="0.25">
      <c r="A5" s="86" t="s">
        <v>11</v>
      </c>
      <c r="B5" s="3">
        <v>1</v>
      </c>
      <c r="C5" s="35" t="s">
        <v>58</v>
      </c>
      <c r="D5" s="9" t="s">
        <v>29</v>
      </c>
      <c r="E5" s="5" t="s">
        <v>97</v>
      </c>
      <c r="F5" s="68"/>
      <c r="G5" t="str">
        <f>VLOOKUP(C5,'[1]在职+院聘'!$D:$R,15,0)</f>
        <v>1975-12-19</v>
      </c>
      <c r="H5">
        <f ca="1">(TODAY()-G5)/365</f>
        <v>45.805479452054797</v>
      </c>
    </row>
    <row r="6" spans="1:8" ht="18.75" customHeight="1" x14ac:dyDescent="0.25">
      <c r="A6" s="87"/>
      <c r="B6" s="3">
        <v>2</v>
      </c>
      <c r="C6" s="35" t="s">
        <v>59</v>
      </c>
      <c r="D6" s="9" t="s">
        <v>29</v>
      </c>
      <c r="E6" s="5" t="s">
        <v>112</v>
      </c>
      <c r="F6" s="68"/>
      <c r="G6" s="19" t="str">
        <f>VLOOKUP(C6,'[1]在职+院聘'!$D:$R,15,0)</f>
        <v>1970-12-02</v>
      </c>
      <c r="H6" s="19">
        <f t="shared" ref="H6:H12" ca="1" si="0">(TODAY()-G6)/365</f>
        <v>50.854794520547948</v>
      </c>
    </row>
    <row r="7" spans="1:8" ht="18.75" customHeight="1" x14ac:dyDescent="0.25">
      <c r="A7" s="87"/>
      <c r="B7" s="3">
        <v>3</v>
      </c>
      <c r="C7" s="35" t="s">
        <v>28</v>
      </c>
      <c r="D7" s="9" t="s">
        <v>29</v>
      </c>
      <c r="E7" s="5" t="s">
        <v>103</v>
      </c>
      <c r="F7" s="68"/>
      <c r="G7" s="19" t="str">
        <f>VLOOKUP(C7,'[1]在职+院聘'!$D:$R,15,0)</f>
        <v>1975-04-20</v>
      </c>
      <c r="H7" s="19">
        <f t="shared" ca="1" si="0"/>
        <v>46.471232876712328</v>
      </c>
    </row>
    <row r="8" spans="1:8" ht="18.75" customHeight="1" x14ac:dyDescent="0.25">
      <c r="A8" s="87"/>
      <c r="B8" s="3">
        <v>4</v>
      </c>
      <c r="C8" s="35" t="s">
        <v>60</v>
      </c>
      <c r="D8" s="9" t="s">
        <v>29</v>
      </c>
      <c r="E8" s="24" t="s">
        <v>103</v>
      </c>
      <c r="F8" s="66"/>
      <c r="G8" s="19"/>
      <c r="H8" s="19"/>
    </row>
    <row r="9" spans="1:8" ht="18.75" customHeight="1" x14ac:dyDescent="0.25">
      <c r="A9" s="87"/>
      <c r="B9" s="36">
        <v>5</v>
      </c>
      <c r="C9" s="35" t="s">
        <v>61</v>
      </c>
      <c r="D9" s="9" t="s">
        <v>29</v>
      </c>
      <c r="E9" s="24" t="s">
        <v>122</v>
      </c>
      <c r="F9" s="66"/>
      <c r="G9" s="19" t="e">
        <f>VLOOKUP(C9,'[1]在职+院聘'!$D:$R,15,0)</f>
        <v>#N/A</v>
      </c>
      <c r="H9" s="19" t="e">
        <f t="shared" ca="1" si="0"/>
        <v>#N/A</v>
      </c>
    </row>
    <row r="10" spans="1:8" s="19" customFormat="1" ht="18.75" customHeight="1" x14ac:dyDescent="0.25">
      <c r="A10" s="87"/>
      <c r="B10" s="63">
        <v>6</v>
      </c>
      <c r="C10" s="35" t="s">
        <v>231</v>
      </c>
      <c r="D10" s="9" t="s">
        <v>232</v>
      </c>
      <c r="E10" s="24" t="s">
        <v>233</v>
      </c>
      <c r="F10" s="66"/>
    </row>
    <row r="11" spans="1:8" ht="18.75" customHeight="1" x14ac:dyDescent="0.25">
      <c r="A11" s="87"/>
      <c r="B11" s="63">
        <v>7</v>
      </c>
      <c r="C11" s="53" t="s">
        <v>159</v>
      </c>
      <c r="D11" s="9" t="s">
        <v>160</v>
      </c>
      <c r="E11" s="32" t="s">
        <v>188</v>
      </c>
      <c r="F11" s="66"/>
      <c r="G11" s="19" t="str">
        <f>VLOOKUP(C11,'[1]在职+院聘'!$D:$R,15,0)</f>
        <v>1991-04-10</v>
      </c>
      <c r="H11" s="19">
        <f t="shared" ca="1" si="0"/>
        <v>30.487671232876714</v>
      </c>
    </row>
    <row r="12" spans="1:8" ht="18.75" customHeight="1" x14ac:dyDescent="0.25">
      <c r="A12" s="87"/>
      <c r="B12" s="63">
        <v>8</v>
      </c>
      <c r="C12" s="53" t="s">
        <v>161</v>
      </c>
      <c r="D12" s="9" t="s">
        <v>160</v>
      </c>
      <c r="E12" s="32" t="s">
        <v>187</v>
      </c>
      <c r="F12" s="66"/>
      <c r="G12" s="19" t="str">
        <f>VLOOKUP(C12,'[1]在职+院聘'!$D:$R,15,0)</f>
        <v>1988-12-25</v>
      </c>
      <c r="H12" s="19">
        <f t="shared" ca="1" si="0"/>
        <v>32.778082191780825</v>
      </c>
    </row>
    <row r="13" spans="1:8" ht="18.75" customHeight="1" x14ac:dyDescent="0.25">
      <c r="A13" s="88"/>
      <c r="B13" s="63">
        <v>9</v>
      </c>
      <c r="C13" s="35" t="s">
        <v>62</v>
      </c>
      <c r="D13" s="11" t="s">
        <v>75</v>
      </c>
      <c r="E13" s="2" t="s">
        <v>111</v>
      </c>
      <c r="F13" s="68" t="s">
        <v>250</v>
      </c>
      <c r="G13" s="19" t="e">
        <f>VLOOKUP(C13,'[1]在职+院聘'!$D:$R,15,0)</f>
        <v>#N/A</v>
      </c>
    </row>
  </sheetData>
  <mergeCells count="3">
    <mergeCell ref="A1:E1"/>
    <mergeCell ref="A5:A13"/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H17" sqref="H17"/>
    </sheetView>
  </sheetViews>
  <sheetFormatPr defaultRowHeight="14" x14ac:dyDescent="0.25"/>
  <cols>
    <col min="1" max="2" width="7.36328125" customWidth="1"/>
    <col min="5" max="5" width="46.36328125" customWidth="1"/>
  </cols>
  <sheetData>
    <row r="1" spans="1:6" ht="17.5" x14ac:dyDescent="0.25">
      <c r="A1" s="81" t="s">
        <v>239</v>
      </c>
      <c r="B1" s="81"/>
      <c r="C1" s="81"/>
      <c r="D1" s="81"/>
      <c r="E1" s="81"/>
      <c r="F1" s="19"/>
    </row>
    <row r="2" spans="1:6" x14ac:dyDescent="0.25">
      <c r="A2" s="82" t="s">
        <v>175</v>
      </c>
      <c r="B2" s="82"/>
      <c r="C2" s="82"/>
      <c r="D2" s="82"/>
      <c r="E2" s="82"/>
      <c r="F2" s="19"/>
    </row>
    <row r="3" spans="1:6" x14ac:dyDescent="0.25">
      <c r="A3" s="19"/>
      <c r="B3" s="19"/>
      <c r="C3" s="19"/>
      <c r="D3" s="19"/>
      <c r="E3" s="19"/>
      <c r="F3" s="19"/>
    </row>
    <row r="4" spans="1:6" ht="28" x14ac:dyDescent="0.25">
      <c r="A4" s="4" t="s">
        <v>13</v>
      </c>
      <c r="B4" s="4" t="s">
        <v>63</v>
      </c>
      <c r="C4" s="6" t="s">
        <v>0</v>
      </c>
      <c r="D4" s="4" t="s">
        <v>1</v>
      </c>
      <c r="E4" s="4" t="s">
        <v>135</v>
      </c>
      <c r="F4" s="7" t="s">
        <v>64</v>
      </c>
    </row>
    <row r="5" spans="1:6" ht="13.5" customHeight="1" x14ac:dyDescent="0.25">
      <c r="A5" s="89" t="s">
        <v>230</v>
      </c>
      <c r="B5" s="63">
        <v>1</v>
      </c>
      <c r="C5" s="9" t="s">
        <v>47</v>
      </c>
      <c r="D5" s="11" t="s">
        <v>2</v>
      </c>
      <c r="E5" s="50" t="s">
        <v>240</v>
      </c>
      <c r="F5" s="7"/>
    </row>
    <row r="6" spans="1:6" x14ac:dyDescent="0.25">
      <c r="A6" s="89"/>
      <c r="B6" s="63">
        <v>2</v>
      </c>
      <c r="C6" s="11" t="s">
        <v>78</v>
      </c>
      <c r="D6" s="11" t="s">
        <v>6</v>
      </c>
      <c r="E6" s="71" t="s">
        <v>95</v>
      </c>
      <c r="F6" s="40"/>
    </row>
    <row r="7" spans="1:6" x14ac:dyDescent="0.25">
      <c r="A7" s="89"/>
      <c r="B7" s="63">
        <v>3</v>
      </c>
      <c r="C7" s="11" t="s">
        <v>145</v>
      </c>
      <c r="D7" s="11" t="s">
        <v>6</v>
      </c>
      <c r="E7" s="43" t="s">
        <v>241</v>
      </c>
      <c r="F7" s="48"/>
    </row>
    <row r="8" spans="1:6" x14ac:dyDescent="0.25">
      <c r="A8" s="89"/>
      <c r="B8" s="63">
        <v>4</v>
      </c>
      <c r="C8" s="11" t="s">
        <v>48</v>
      </c>
      <c r="D8" s="11" t="s">
        <v>6</v>
      </c>
      <c r="E8" s="79" t="s">
        <v>101</v>
      </c>
      <c r="F8" s="52"/>
    </row>
    <row r="9" spans="1:6" x14ac:dyDescent="0.25">
      <c r="A9" s="89"/>
      <c r="B9" s="33">
        <v>5</v>
      </c>
      <c r="C9" s="9" t="s">
        <v>132</v>
      </c>
      <c r="D9" s="34" t="s">
        <v>141</v>
      </c>
      <c r="E9" s="32" t="s">
        <v>249</v>
      </c>
      <c r="F9" s="32"/>
    </row>
    <row r="10" spans="1:6" x14ac:dyDescent="0.25">
      <c r="A10" s="89"/>
      <c r="B10" s="63">
        <v>6</v>
      </c>
      <c r="C10" s="9" t="s">
        <v>229</v>
      </c>
      <c r="D10" s="34" t="s">
        <v>54</v>
      </c>
      <c r="E10" s="52" t="s">
        <v>241</v>
      </c>
      <c r="F10" s="52"/>
    </row>
  </sheetData>
  <mergeCells count="3">
    <mergeCell ref="A1:E1"/>
    <mergeCell ref="A2:E2"/>
    <mergeCell ref="A5:A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外国语言学及应用语言学</vt:lpstr>
      <vt:lpstr>英语语言文学</vt:lpstr>
      <vt:lpstr>法语语言文学</vt:lpstr>
      <vt:lpstr>日语语言文学</vt:lpstr>
      <vt:lpstr>英语笔译</vt:lpstr>
      <vt:lpstr>英语口译</vt:lpstr>
      <vt:lpstr>日语笔译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唐怡馨</dc:creator>
  <cp:lastModifiedBy>lenovo</cp:lastModifiedBy>
  <cp:lastPrinted>2020-09-21T02:44:46Z</cp:lastPrinted>
  <dcterms:created xsi:type="dcterms:W3CDTF">2015-09-17T02:18:09Z</dcterms:created>
  <dcterms:modified xsi:type="dcterms:W3CDTF">2021-09-27T03:06:27Z</dcterms:modified>
</cp:coreProperties>
</file>